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05" activeTab="2"/>
  </bookViews>
  <sheets>
    <sheet name="Шапка" sheetId="1" r:id="rId1"/>
    <sheet name="ПоказателиФинСостУчрНаПослДату" sheetId="2" r:id="rId2"/>
    <sheet name="ПоказатПоВыплатамПоступлениям" sheetId="3" r:id="rId3"/>
    <sheet name="ПоказатВыплатПоРасходам" sheetId="4" r:id="rId4"/>
    <sheet name="СведенияОСредствах" sheetId="5" r:id="rId5"/>
    <sheet name="Справочная" sheetId="6" r:id="rId6"/>
  </sheets>
  <definedNames/>
  <calcPr fullCalcOnLoad="1"/>
</workbook>
</file>

<file path=xl/sharedStrings.xml><?xml version="1.0" encoding="utf-8"?>
<sst xmlns="http://schemas.openxmlformats.org/spreadsheetml/2006/main" count="387" uniqueCount="149">
  <si>
    <t>План финансово-хозяйственной деятельности</t>
  </si>
  <si>
    <t>Наименование показателя</t>
  </si>
  <si>
    <t>из них:</t>
  </si>
  <si>
    <t>Всего</t>
  </si>
  <si>
    <t>Код строки</t>
  </si>
  <si>
    <t>010</t>
  </si>
  <si>
    <t>020</t>
  </si>
  <si>
    <t>030</t>
  </si>
  <si>
    <t>040</t>
  </si>
  <si>
    <t>в том числе: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</si>
  <si>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</si>
  <si>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</si>
  <si>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</si>
  <si>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</si>
  <si>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</si>
  <si>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</si>
  <si>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</si>
  <si>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Сумма, тыс. руб.</t>
  </si>
  <si>
    <t>2. Показатели финансового состояния учреждения (подразделения) на последнюю отчетную дату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</si>
  <si>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</si>
  <si>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</si>
  <si>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</si>
  <si>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</si>
  <si>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</si>
  <si>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</si>
  <si>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</si>
  <si>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</si>
  <si>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</si>
  <si>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</si>
  <si>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</si>
  <si>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</si>
  <si>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</si>
  <si>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</si>
  <si>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</si>
  <si>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</si>
  <si>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</si>
  <si>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</si>
  <si>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</si>
  <si>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</si>
  <si>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</si>
  <si>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</si>
  <si>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</si>
  <si>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</si>
  <si>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</si>
  <si>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</si>
  <si>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
Т20</t>
  </si>
  <si>
    <t>субсидия на финансовое обеспечение выполнения государственного (муниципального) задания
ЛАГ,ЛБГ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</si>
  <si>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</si>
  <si>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</si>
  <si>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финансового обеспечения, руб. 
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</si>
  <si>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</si>
  <si>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</si>
  <si>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</si>
  <si>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X</t>
  </si>
  <si>
    <t xml:space="preserve">3. Показатели по поступлениям и выплатам учреждения (подразделения)
</t>
  </si>
  <si>
    <t>4.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</si>
  <si>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</si>
  <si>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</si>
  <si>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</si>
  <si>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</si>
  <si>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</si>
  <si>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</si>
  <si>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</si>
  <si>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0001</t>
  </si>
  <si>
    <t>Сумма (руб., с точностью до двух знаков после запятой - 0,00)</t>
  </si>
  <si>
    <t>Поступление</t>
  </si>
  <si>
    <t>Выбытие</t>
  </si>
  <si>
    <t>5. Сведения о средствах, поступающих во временное распоряжение учреждения (подразделения)</t>
  </si>
  <si>
    <t xml:space="preserve">    денежные средства учреждения, всего</t>
  </si>
  <si>
    <t xml:space="preserve">    в том числе:</t>
  </si>
  <si>
    <t xml:space="preserve">          денежные средства учреждения на счетах</t>
  </si>
  <si>
    <t xml:space="preserve">  в том числе:</t>
  </si>
  <si>
    <t xml:space="preserve">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</si>
  <si>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</si>
  <si>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</si>
  <si>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  остаточная стоимость</t>
  </si>
  <si>
    <t xml:space="preserve">  долговые обязательства</t>
  </si>
  <si>
    <t xml:space="preserve">  кредиторская задолженность:</t>
  </si>
  <si>
    <t xml:space="preserve">     просроченная кредиторская задолженность</t>
  </si>
  <si>
    <t>субсидии, предоставляемые в соответствии с абзацем вторым пункта 1 статьи 78.1 Бюджетного кодекса Российской Федерации
ЛАО, ЛБО 
(иные цели)</t>
  </si>
  <si>
    <t xml:space="preserve"> - </t>
  </si>
  <si>
    <t>Прочая закупка товаров, работ и услуг для обеспечения государственных (муниципальных) нужд</t>
  </si>
  <si>
    <t>на закупку товаров работ, услуг по году начала закупки: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</si>
  <si>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</si>
  <si>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</si>
  <si>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</si>
  <si>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</si>
  <si>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</si>
  <si>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</si>
  <si>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</si>
  <si>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на  2019 год</t>
  </si>
  <si>
    <t>КОДЫ</t>
  </si>
  <si>
    <t>Форма по КФД</t>
  </si>
  <si>
    <t>Дата</t>
  </si>
  <si>
    <t>по ОКПО</t>
  </si>
  <si>
    <t>ИНН / КПП</t>
  </si>
  <si>
    <t>1651027967 / 165101001</t>
  </si>
  <si>
    <t>Единица измерения, руб</t>
  </si>
  <si>
    <t>Наименование органа, осуществляющего функции и полномочия учредителя</t>
  </si>
  <si>
    <t>по ОКЕИ</t>
  </si>
  <si>
    <t>423579, Республика Татарстан (Татарстан), г Нижнекамск, просп Вахитова д 6</t>
  </si>
  <si>
    <t>Основными целями деятельности Учреждения является воспитание детей дошкольного возраста, охрана и укрепление их физического и психологического здоровья, развитие индивидуальных способностей.</t>
  </si>
  <si>
    <t>Общеразвивающий вид</t>
  </si>
  <si>
    <t>Присмотр и уход, реализация основных общеобразовательных программ дошкольного образования</t>
  </si>
  <si>
    <t>1.4 Перечень услуг (работ), осуществляемых на платной основе:</t>
  </si>
  <si>
    <t>субсидии на финансовое обеспечение выполнения государственного задания из бюджета ФОМС</t>
  </si>
  <si>
    <t>5.1</t>
  </si>
  <si>
    <t>на 2019г. очередной финансовый год</t>
  </si>
  <si>
    <t>на 2020 г. 1-ый год планового периода</t>
  </si>
  <si>
    <t>на 2021 г. 2-ой год планового периода</t>
  </si>
  <si>
    <t xml:space="preserve">Обучение по дополнительным образовательным программам; изучение специальных дисциплин сверх часов программы по данной дисциплине, предусмотренной учебным планом; услуги психологической службы; кружки по интересам; спортивно-оздоровительные мероприятия; услуги логопеда; вокально-хоровая студия; изобразительная деятельность; хореография; детское музыкально-театральное творчество; обучение английскому языку; подготовка к школе; проведение репетиторства и консультаций в учреждении; иные услуги. </t>
  </si>
  <si>
    <t>Наименование муниципального учреждения (подразделения)</t>
  </si>
  <si>
    <t>Адрес фактического местонахождения муниципального учреждения (подразделения)</t>
  </si>
  <si>
    <t>1. Сведения о деятельности муниципального учреждения</t>
  </si>
  <si>
    <t>1.1 Цели деятельности муниципального учреждения (подразделения):</t>
  </si>
  <si>
    <t>1.2 Виды деятельности муниципального учреждения (подразделения):</t>
  </si>
  <si>
    <t>1.3 Перечень муниципальных услуг (работ), определенных в муниципальном задании:</t>
  </si>
  <si>
    <t>Приложение №1 к Порядку составления и утверждения</t>
  </si>
  <si>
    <t>плана финансово-хозяйственной деятельности</t>
  </si>
  <si>
    <t xml:space="preserve">муниципальных учреждений, находящихся в ведении </t>
  </si>
  <si>
    <t xml:space="preserve">исполнительного комитета Нижнекамского  муниципального </t>
  </si>
  <si>
    <t>района Республики Татарстан</t>
  </si>
  <si>
    <t>от "28"марта 2017 г. № 213</t>
  </si>
  <si>
    <t>заместитель Руководителя  Исполнительного комитета</t>
  </si>
  <si>
    <t>А.Р.Фаретдинов</t>
  </si>
  <si>
    <t>851,852,853</t>
  </si>
  <si>
    <t>244</t>
  </si>
  <si>
    <t>Согласовано                                                                         Руководитель департамента по бюджету и                           финансам НМР РТ</t>
  </si>
  <si>
    <t>С.Н. Логинова</t>
  </si>
  <si>
    <t xml:space="preserve">Заведующий МБДОУ </t>
  </si>
  <si>
    <t>М.Х. Марданшина</t>
  </si>
  <si>
    <t>Главный бухгалтер</t>
  </si>
  <si>
    <t>Исполнитель</t>
  </si>
  <si>
    <t>Телефон</t>
  </si>
  <si>
    <t>8(8555) 41-24-94</t>
  </si>
  <si>
    <t>(номер телефона)</t>
  </si>
  <si>
    <t>Муниципальное бюджетное дошкольное образовательное учреждение "Детский сад общеразвивающего вида № 50" НМР РТ</t>
  </si>
  <si>
    <t>Исполнительный комитет Нижнекамского муниципального района</t>
  </si>
  <si>
    <t>131</t>
  </si>
  <si>
    <t>Нижнекамского муниципального района РТ - начальник управления</t>
  </si>
  <si>
    <t xml:space="preserve"> образования Исполнительного комитета НМР РТ</t>
  </si>
  <si>
    <t>Согласовано</t>
  </si>
  <si>
    <t>Начальник Управления дошкольного</t>
  </si>
  <si>
    <t>образования ИК НМР РТ</t>
  </si>
  <si>
    <t>________________________/ С.А. Андрианова</t>
  </si>
  <si>
    <t>111,119,112</t>
  </si>
  <si>
    <t>"31" декабря 2019 г.</t>
  </si>
  <si>
    <t>"31"декабря 2019 г. № ________</t>
  </si>
  <si>
    <t>Т.И. Смирнова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</si>
</sst>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yyyy"/>
  </numFmts>
  <fonts count="12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1"/>
      <name val="Tahoma"/>
      <family val="2"/>
    </font>
    <font>
      <sz val="6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114" applyFont="1" applyFill="1" applyBorder="1" applyAlignment="1">
      <alignment wrapText="1"/>
      <protection/>
    </xf>
    <xf numFmtId="0" fontId="5" fillId="0" borderId="3" xfId="114" applyFont="1" applyFill="1" applyBorder="1">
      <alignment/>
      <protection/>
    </xf>
    <xf numFmtId="0" fontId="5" fillId="0" borderId="3" xfId="114" applyFont="1" applyFill="1" applyBorder="1" applyAlignment="1">
      <alignment horizontal="left" wrapText="1"/>
      <protection/>
    </xf>
    <xf numFmtId="0" fontId="5" fillId="0" borderId="3" xfId="114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0" fontId="5" fillId="0" borderId="3" xfId="114" applyFont="1" applyFill="1" applyBorder="1" applyAlignment="1">
      <alignment horizontal="left" wrapText="1" indent="1"/>
      <protection/>
    </xf>
    <xf numFmtId="0" fontId="5" fillId="0" borderId="0" xfId="114" applyFont="1" applyBorder="1" applyAlignment="1">
      <alignment wrapText="1"/>
      <protection/>
    </xf>
    <xf numFmtId="0" fontId="5" fillId="0" borderId="0" xfId="114" applyFont="1" applyBorder="1">
      <alignment/>
      <protection/>
    </xf>
    <xf numFmtId="0" fontId="5" fillId="0" borderId="0" xfId="114" applyFont="1" applyFill="1" applyBorder="1">
      <alignment/>
      <protection/>
    </xf>
    <xf numFmtId="49" fontId="5" fillId="0" borderId="3" xfId="114" applyNumberFormat="1" applyFont="1" applyFill="1" applyBorder="1" applyAlignment="1">
      <alignment horizontal="center" vertical="center"/>
      <protection/>
    </xf>
    <xf numFmtId="49" fontId="5" fillId="0" borderId="3" xfId="114" applyNumberFormat="1" applyFont="1" applyFill="1" applyBorder="1">
      <alignment/>
      <protection/>
    </xf>
    <xf numFmtId="49" fontId="5" fillId="0" borderId="0" xfId="114" applyNumberFormat="1" applyFont="1" applyFill="1">
      <alignment/>
      <protection/>
    </xf>
    <xf numFmtId="4" fontId="5" fillId="0" borderId="3" xfId="114" applyNumberFormat="1" applyFont="1" applyFill="1" applyBorder="1">
      <alignment/>
      <protection/>
    </xf>
    <xf numFmtId="4" fontId="5" fillId="0" borderId="3" xfId="0" applyNumberFormat="1" applyFont="1" applyFill="1" applyBorder="1" applyAlignment="1">
      <alignment/>
    </xf>
    <xf numFmtId="4" fontId="5" fillId="0" borderId="3" xfId="114" applyNumberFormat="1" applyFont="1" applyFill="1" applyBorder="1" applyAlignment="1">
      <alignment horizontal="center" vertical="center"/>
      <protection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114" applyNumberFormat="1" applyFont="1" applyFill="1" applyBorder="1" applyAlignment="1">
      <alignment horizontal="center"/>
      <protection/>
    </xf>
    <xf numFmtId="4" fontId="5" fillId="0" borderId="0" xfId="114" applyNumberFormat="1" applyFont="1" applyFill="1">
      <alignment/>
      <protection/>
    </xf>
    <xf numFmtId="0" fontId="5" fillId="0" borderId="3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114" applyFont="1" applyFill="1" applyAlignment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11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114" applyFont="1" applyBorder="1" applyAlignment="1">
      <alignment horizontal="center" vertical="center" wrapText="1"/>
      <protection/>
    </xf>
    <xf numFmtId="0" fontId="5" fillId="0" borderId="4" xfId="114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vertical="center" wrapText="1"/>
      <protection/>
    </xf>
    <xf numFmtId="49" fontId="5" fillId="0" borderId="3" xfId="114" applyNumberFormat="1" applyFont="1" applyBorder="1" applyAlignment="1">
      <alignment horizontal="center" vertical="center" wrapText="1"/>
      <protection/>
    </xf>
    <xf numFmtId="0" fontId="5" fillId="0" borderId="0" xfId="114" applyFont="1" applyBorder="1" applyAlignment="1">
      <alignment vertical="center" wrapText="1"/>
      <protection/>
    </xf>
    <xf numFmtId="0" fontId="5" fillId="0" borderId="0" xfId="114" applyFont="1" applyBorder="1" applyAlignment="1">
      <alignment horizontal="center" vertical="center" wrapText="1"/>
      <protection/>
    </xf>
    <xf numFmtId="1" fontId="5" fillId="0" borderId="0" xfId="0" applyNumberFormat="1" applyFont="1" applyBorder="1" applyAlignment="1">
      <alignment/>
    </xf>
    <xf numFmtId="4" fontId="5" fillId="0" borderId="3" xfId="114" applyNumberFormat="1" applyFont="1" applyFill="1" applyBorder="1" applyAlignment="1">
      <alignment vertical="center" wrapText="1"/>
      <protection/>
    </xf>
    <xf numFmtId="4" fontId="5" fillId="0" borderId="3" xfId="114" applyNumberFormat="1" applyFont="1" applyFill="1" applyBorder="1" applyAlignment="1">
      <alignment horizontal="right" wrapText="1"/>
      <protection/>
    </xf>
    <xf numFmtId="0" fontId="2" fillId="0" borderId="3" xfId="114" applyFont="1" applyBorder="1" applyAlignment="1">
      <alignment horizontal="center" vertical="center" wrapText="1"/>
      <protection/>
    </xf>
    <xf numFmtId="0" fontId="2" fillId="0" borderId="3" xfId="114" applyFont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49" fontId="5" fillId="0" borderId="0" xfId="114" applyNumberFormat="1" applyFont="1" applyBorder="1" applyAlignment="1">
      <alignment horizontal="center" vertical="center" wrapText="1"/>
      <protection/>
    </xf>
    <xf numFmtId="1" fontId="5" fillId="0" borderId="0" xfId="0" applyNumberFormat="1" applyFont="1" applyAlignment="1">
      <alignment/>
    </xf>
    <xf numFmtId="4" fontId="5" fillId="0" borderId="3" xfId="114" applyNumberFormat="1" applyFont="1" applyBorder="1" applyAlignment="1">
      <alignment horizontal="right" wrapText="1"/>
      <protection/>
    </xf>
    <xf numFmtId="3" fontId="5" fillId="0" borderId="3" xfId="114" applyNumberFormat="1" applyFont="1" applyBorder="1" applyAlignment="1">
      <alignment horizontal="center" vertical="center" wrapText="1"/>
      <protection/>
    </xf>
    <xf numFmtId="0" fontId="5" fillId="0" borderId="3" xfId="114" applyFont="1" applyBorder="1" applyAlignment="1">
      <alignment horizontal="left" vertical="center" wrapText="1"/>
      <protection/>
    </xf>
    <xf numFmtId="0" fontId="5" fillId="0" borderId="0" xfId="114" applyFont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0" xfId="109" applyFont="1">
      <alignment/>
      <protection/>
    </xf>
    <xf numFmtId="186" fontId="5" fillId="0" borderId="3" xfId="114" applyNumberFormat="1" applyFont="1" applyBorder="1" applyAlignment="1">
      <alignment horizontal="center" vertical="center" wrapText="1"/>
      <protection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114" applyNumberFormat="1" applyFont="1" applyBorder="1" applyAlignment="1">
      <alignment vertical="center" wrapText="1"/>
      <protection/>
    </xf>
    <xf numFmtId="0" fontId="2" fillId="0" borderId="3" xfId="0" applyFont="1" applyBorder="1" applyAlignment="1">
      <alignment horizontal="center"/>
    </xf>
    <xf numFmtId="49" fontId="5" fillId="0" borderId="3" xfId="114" applyNumberFormat="1" applyFont="1" applyFill="1" applyBorder="1" applyAlignment="1">
      <alignment horizontal="center"/>
      <protection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4" fontId="5" fillId="0" borderId="3" xfId="114" applyNumberFormat="1" applyFont="1" applyFill="1" applyBorder="1" applyAlignment="1">
      <alignment horizontal="right"/>
      <protection/>
    </xf>
    <xf numFmtId="4" fontId="5" fillId="0" borderId="3" xfId="114" applyNumberFormat="1" applyFont="1" applyFill="1" applyBorder="1" applyAlignment="1">
      <alignment horizontal="right" vertical="center"/>
      <protection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2" fillId="0" borderId="0" xfId="109" applyNumberFormat="1" applyFont="1" applyAlignment="1">
      <alignment horizontal="left"/>
      <protection/>
    </xf>
    <xf numFmtId="0" fontId="2" fillId="0" borderId="0" xfId="109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10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4" fontId="5" fillId="0" borderId="8" xfId="114" applyNumberFormat="1" applyFont="1" applyFill="1" applyBorder="1" applyAlignment="1">
      <alignment horizontal="center"/>
      <protection/>
    </xf>
    <xf numFmtId="4" fontId="5" fillId="0" borderId="10" xfId="114" applyNumberFormat="1" applyFont="1" applyFill="1" applyBorder="1" applyAlignment="1">
      <alignment horizontal="center"/>
      <protection/>
    </xf>
    <xf numFmtId="4" fontId="5" fillId="0" borderId="1" xfId="114" applyNumberFormat="1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3" xfId="11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5" fillId="0" borderId="3" xfId="11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distributed"/>
    </xf>
  </cellXfs>
  <cellStyles count="12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3" xfId="91"/>
    <cellStyle name="Обычный 3 10" xfId="92"/>
    <cellStyle name="Обычный 3 11" xfId="93"/>
    <cellStyle name="Обычный 3 12" xfId="94"/>
    <cellStyle name="Обычный 3 13" xfId="95"/>
    <cellStyle name="Обычный 3 14" xfId="96"/>
    <cellStyle name="Обычный 3 2" xfId="97"/>
    <cellStyle name="Обычный 3 3" xfId="98"/>
    <cellStyle name="Обычный 3 4" xfId="99"/>
    <cellStyle name="Обычный 3 5" xfId="100"/>
    <cellStyle name="Обычный 3 6" xfId="101"/>
    <cellStyle name="Обычный 3 7" xfId="102"/>
    <cellStyle name="Обычный 3 8" xfId="103"/>
    <cellStyle name="Обычный 3 9" xfId="104"/>
    <cellStyle name="Обычный 4" xfId="105"/>
    <cellStyle name="Обычный 4 2" xfId="106"/>
    <cellStyle name="Обычный 4 3" xfId="107"/>
    <cellStyle name="Обычный 4 4" xfId="108"/>
    <cellStyle name="Обычный 4 5" xfId="109"/>
    <cellStyle name="Обычный 4 5 2" xfId="110"/>
    <cellStyle name="Обычный 4 5 3" xfId="111"/>
    <cellStyle name="Обычный 4 6" xfId="112"/>
    <cellStyle name="Обычный 4 7" xfId="113"/>
    <cellStyle name="Обычный 5" xfId="114"/>
    <cellStyle name="Обычный 5 2" xfId="115"/>
    <cellStyle name="Обычный 5 2 2" xfId="116"/>
    <cellStyle name="Обычный 6" xfId="117"/>
    <cellStyle name="Обычный 6 2" xfId="118"/>
    <cellStyle name="Обычный 7 2" xfId="119"/>
    <cellStyle name="Обычный 8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0">
      <selection activeCell="M34" sqref="M34"/>
    </sheetView>
  </sheetViews>
  <sheetFormatPr defaultColWidth="9.140625" defaultRowHeight="12.75"/>
  <cols>
    <col min="1" max="1" width="23.28125" style="0" customWidth="1"/>
    <col min="2" max="2" width="16.7109375" style="0" customWidth="1"/>
    <col min="4" max="4" width="12.7109375" style="0" customWidth="1"/>
    <col min="6" max="6" width="14.28125" style="0" customWidth="1"/>
    <col min="8" max="8" width="11.7109375" style="0" customWidth="1"/>
    <col min="9" max="9" width="16.00390625" style="0" customWidth="1"/>
  </cols>
  <sheetData>
    <row r="1" spans="6:9" ht="12.75">
      <c r="F1" s="114" t="s">
        <v>117</v>
      </c>
      <c r="G1" s="114"/>
      <c r="H1" s="114"/>
      <c r="I1" s="114"/>
    </row>
    <row r="2" spans="6:9" ht="12.75">
      <c r="F2" s="114" t="s">
        <v>118</v>
      </c>
      <c r="G2" s="114"/>
      <c r="H2" s="114"/>
      <c r="I2" s="114"/>
    </row>
    <row r="3" spans="6:9" ht="12.75">
      <c r="F3" s="114" t="s">
        <v>119</v>
      </c>
      <c r="G3" s="114"/>
      <c r="H3" s="114"/>
      <c r="I3" s="114"/>
    </row>
    <row r="4" spans="6:9" ht="12.75">
      <c r="F4" s="114" t="s">
        <v>120</v>
      </c>
      <c r="G4" s="114"/>
      <c r="H4" s="114"/>
      <c r="I4" s="114"/>
    </row>
    <row r="5" spans="6:9" ht="12.75">
      <c r="F5" s="114" t="s">
        <v>121</v>
      </c>
      <c r="G5" s="114"/>
      <c r="H5" s="114"/>
      <c r="I5" s="114"/>
    </row>
    <row r="6" spans="6:9" ht="12.75">
      <c r="F6" s="114" t="s">
        <v>122</v>
      </c>
      <c r="G6" s="114"/>
      <c r="H6" s="114"/>
      <c r="I6" s="114"/>
    </row>
    <row r="7" spans="6:9" ht="12.75">
      <c r="F7" s="2"/>
      <c r="G7" s="2"/>
      <c r="H7" s="2"/>
      <c r="I7" s="2"/>
    </row>
    <row r="8" spans="1:9" ht="12.75">
      <c r="A8" s="78"/>
      <c r="B8" s="78"/>
      <c r="C8" s="78"/>
      <c r="D8" s="78"/>
      <c r="E8" s="78"/>
      <c r="F8" s="109" t="s">
        <v>86</v>
      </c>
      <c r="G8" s="109"/>
      <c r="H8" s="109"/>
      <c r="I8" s="109"/>
    </row>
    <row r="9" spans="1:9" ht="12" customHeight="1">
      <c r="A9" s="78"/>
      <c r="B9" s="78"/>
      <c r="C9" s="78"/>
      <c r="D9" s="78"/>
      <c r="E9" s="78"/>
      <c r="F9" s="108" t="s">
        <v>123</v>
      </c>
      <c r="G9" s="108"/>
      <c r="H9" s="108"/>
      <c r="I9" s="108"/>
    </row>
    <row r="10" spans="1:9" ht="12" customHeight="1">
      <c r="A10" s="78"/>
      <c r="B10" s="78"/>
      <c r="C10" s="78"/>
      <c r="D10" s="78"/>
      <c r="E10" s="78"/>
      <c r="F10" s="108" t="s">
        <v>139</v>
      </c>
      <c r="G10" s="108"/>
      <c r="H10" s="108"/>
      <c r="I10" s="108"/>
    </row>
    <row r="11" spans="1:9" ht="12" customHeight="1">
      <c r="A11" s="79"/>
      <c r="B11" s="79"/>
      <c r="C11" s="79"/>
      <c r="D11" s="79"/>
      <c r="E11" s="79"/>
      <c r="F11" s="110" t="s">
        <v>140</v>
      </c>
      <c r="G11" s="110"/>
      <c r="H11" s="110"/>
      <c r="I11" s="110"/>
    </row>
    <row r="12" spans="1:9" ht="12.75">
      <c r="A12" s="79"/>
      <c r="B12" s="79"/>
      <c r="C12" s="79"/>
      <c r="D12" s="79"/>
      <c r="E12" s="79"/>
      <c r="F12" s="111" t="s">
        <v>87</v>
      </c>
      <c r="G12" s="111"/>
      <c r="H12" s="111"/>
      <c r="I12" s="111"/>
    </row>
    <row r="13" spans="1:9" ht="12.75">
      <c r="A13" s="79"/>
      <c r="B13" s="79"/>
      <c r="C13" s="79"/>
      <c r="D13" s="79"/>
      <c r="E13" s="79"/>
      <c r="F13" s="80"/>
      <c r="G13" s="79"/>
      <c r="H13" s="106" t="s">
        <v>124</v>
      </c>
      <c r="I13" s="106"/>
    </row>
    <row r="14" spans="1:9" ht="12.75">
      <c r="A14" s="79"/>
      <c r="B14" s="79"/>
      <c r="C14" s="79"/>
      <c r="D14" s="79"/>
      <c r="E14" s="79"/>
      <c r="F14" s="1" t="s">
        <v>88</v>
      </c>
      <c r="G14" s="81"/>
      <c r="H14" s="107" t="s">
        <v>89</v>
      </c>
      <c r="I14" s="107"/>
    </row>
    <row r="15" spans="1:9" ht="12.75">
      <c r="A15" s="79"/>
      <c r="B15" s="79"/>
      <c r="C15" s="79"/>
      <c r="D15" s="79"/>
      <c r="E15" s="79"/>
      <c r="F15" s="117" t="s">
        <v>147</v>
      </c>
      <c r="G15" s="117"/>
      <c r="H15" s="117"/>
      <c r="I15" s="117"/>
    </row>
    <row r="16" spans="1:9" ht="12.75">
      <c r="A16" s="79"/>
      <c r="B16" s="79"/>
      <c r="C16" s="79"/>
      <c r="D16" s="79"/>
      <c r="E16" s="79"/>
      <c r="F16" s="79"/>
      <c r="G16" s="79"/>
      <c r="H16" s="79"/>
      <c r="I16" s="79"/>
    </row>
    <row r="17" spans="1:9" ht="14.25">
      <c r="A17" s="119" t="s">
        <v>0</v>
      </c>
      <c r="B17" s="119"/>
      <c r="C17" s="119"/>
      <c r="D17" s="119"/>
      <c r="E17" s="119"/>
      <c r="F17" s="119"/>
      <c r="G17" s="119"/>
      <c r="H17" s="119"/>
      <c r="I17" s="119"/>
    </row>
    <row r="18" spans="1:9" ht="14.25">
      <c r="A18" s="119" t="s">
        <v>90</v>
      </c>
      <c r="B18" s="119"/>
      <c r="C18" s="119"/>
      <c r="D18" s="119"/>
      <c r="E18" s="119"/>
      <c r="F18" s="119"/>
      <c r="G18" s="119"/>
      <c r="H18" s="119"/>
      <c r="I18" s="119"/>
    </row>
    <row r="19" spans="1:9" ht="14.25">
      <c r="A19" s="3"/>
      <c r="B19" s="3"/>
      <c r="C19" s="3"/>
      <c r="D19" s="3"/>
      <c r="E19" s="3"/>
      <c r="F19" s="3"/>
      <c r="G19" s="3"/>
      <c r="H19" s="3"/>
      <c r="I19" s="82" t="s">
        <v>91</v>
      </c>
    </row>
    <row r="20" spans="1:9" ht="14.25">
      <c r="A20" s="124" t="s">
        <v>146</v>
      </c>
      <c r="B20" s="124"/>
      <c r="C20" s="124"/>
      <c r="D20" s="124"/>
      <c r="E20" s="124"/>
      <c r="F20" s="124"/>
      <c r="G20" s="3"/>
      <c r="H20" s="2" t="s">
        <v>92</v>
      </c>
      <c r="I20" s="83"/>
    </row>
    <row r="21" spans="1:9" ht="14.25">
      <c r="A21" s="3"/>
      <c r="B21" s="3"/>
      <c r="C21" s="121" t="s">
        <v>136</v>
      </c>
      <c r="D21" s="121"/>
      <c r="E21" s="121"/>
      <c r="F21" s="121"/>
      <c r="G21" s="3"/>
      <c r="H21" s="2" t="s">
        <v>93</v>
      </c>
      <c r="I21" s="83"/>
    </row>
    <row r="22" spans="1:9" ht="14.25">
      <c r="A22" s="3"/>
      <c r="B22" s="3"/>
      <c r="C22" s="121"/>
      <c r="D22" s="121"/>
      <c r="E22" s="121"/>
      <c r="F22" s="121"/>
      <c r="G22" s="3"/>
      <c r="H22" s="2"/>
      <c r="I22" s="83"/>
    </row>
    <row r="23" spans="1:9" ht="14.25">
      <c r="A23" s="120" t="s">
        <v>111</v>
      </c>
      <c r="B23" s="120"/>
      <c r="C23" s="121"/>
      <c r="D23" s="121"/>
      <c r="E23" s="121"/>
      <c r="F23" s="121"/>
      <c r="G23" s="3"/>
      <c r="H23" s="2"/>
      <c r="I23" s="83"/>
    </row>
    <row r="24" spans="1:9" ht="12.75">
      <c r="A24" s="120"/>
      <c r="B24" s="120"/>
      <c r="C24" s="122"/>
      <c r="D24" s="122"/>
      <c r="E24" s="122"/>
      <c r="F24" s="122"/>
      <c r="G24" s="77"/>
      <c r="H24" s="2" t="s">
        <v>94</v>
      </c>
      <c r="I24" s="96">
        <v>54410585</v>
      </c>
    </row>
    <row r="25" spans="1:9" ht="12.75">
      <c r="A25" s="77"/>
      <c r="B25" s="77"/>
      <c r="C25" s="77"/>
      <c r="D25" s="77"/>
      <c r="E25" s="77"/>
      <c r="F25" s="88"/>
      <c r="G25" s="87"/>
      <c r="H25" s="90"/>
      <c r="I25" s="85"/>
    </row>
    <row r="26" spans="1:9" ht="12.75">
      <c r="A26" s="120" t="s">
        <v>95</v>
      </c>
      <c r="B26" s="120"/>
      <c r="C26" s="118" t="s">
        <v>96</v>
      </c>
      <c r="D26" s="118"/>
      <c r="E26" s="118"/>
      <c r="F26" s="118"/>
      <c r="G26" s="88"/>
      <c r="H26" s="90"/>
      <c r="I26" s="84"/>
    </row>
    <row r="27" spans="1:9" ht="12.75">
      <c r="A27" s="120" t="s">
        <v>97</v>
      </c>
      <c r="B27" s="120"/>
      <c r="C27" s="118"/>
      <c r="D27" s="118"/>
      <c r="E27" s="118"/>
      <c r="F27" s="118"/>
      <c r="G27" s="87"/>
      <c r="H27" s="90"/>
      <c r="I27" s="85"/>
    </row>
    <row r="28" spans="1:9" ht="12.75">
      <c r="A28" s="120" t="s">
        <v>98</v>
      </c>
      <c r="B28" s="120"/>
      <c r="C28" s="125" t="s">
        <v>137</v>
      </c>
      <c r="D28" s="125"/>
      <c r="E28" s="125"/>
      <c r="F28" s="125"/>
      <c r="G28" s="89"/>
      <c r="H28" s="90"/>
      <c r="I28" s="86"/>
    </row>
    <row r="29" spans="1:9" ht="12.75">
      <c r="A29" s="120"/>
      <c r="B29" s="120"/>
      <c r="C29" s="121"/>
      <c r="D29" s="121"/>
      <c r="E29" s="121"/>
      <c r="F29" s="121"/>
      <c r="H29" s="2" t="s">
        <v>99</v>
      </c>
      <c r="I29" s="91">
        <v>383</v>
      </c>
    </row>
    <row r="30" spans="1:6" ht="12.75">
      <c r="A30" s="120"/>
      <c r="B30" s="120"/>
      <c r="C30" s="122"/>
      <c r="D30" s="122"/>
      <c r="E30" s="122"/>
      <c r="F30" s="122"/>
    </row>
    <row r="31" spans="1:2" ht="12.75">
      <c r="A31" s="120" t="s">
        <v>112</v>
      </c>
      <c r="B31" s="120"/>
    </row>
    <row r="32" spans="1:6" ht="12.75">
      <c r="A32" s="120"/>
      <c r="B32" s="120"/>
      <c r="C32" s="121" t="s">
        <v>100</v>
      </c>
      <c r="D32" s="121"/>
      <c r="E32" s="121"/>
      <c r="F32" s="121"/>
    </row>
    <row r="33" spans="1:6" ht="15" customHeight="1">
      <c r="A33" s="120"/>
      <c r="B33" s="120"/>
      <c r="C33" s="122"/>
      <c r="D33" s="122"/>
      <c r="E33" s="122"/>
      <c r="F33" s="122"/>
    </row>
    <row r="35" spans="1:8" ht="12.75">
      <c r="A35" s="92"/>
      <c r="B35" s="123" t="s">
        <v>113</v>
      </c>
      <c r="C35" s="123"/>
      <c r="D35" s="123"/>
      <c r="E35" s="123"/>
      <c r="F35" s="123"/>
      <c r="G35" s="123"/>
      <c r="H35" s="123"/>
    </row>
    <row r="36" spans="1:3" ht="12.75">
      <c r="A36" s="92"/>
      <c r="B36" s="92"/>
      <c r="C36" s="92"/>
    </row>
    <row r="37" spans="1:9" ht="12.75">
      <c r="A37" s="115" t="s">
        <v>114</v>
      </c>
      <c r="B37" s="115"/>
      <c r="C37" s="115"/>
      <c r="D37" s="115"/>
      <c r="E37" s="115"/>
      <c r="F37" s="115"/>
      <c r="G37" s="115"/>
      <c r="H37" s="115"/>
      <c r="I37" s="115"/>
    </row>
    <row r="38" spans="1:9" ht="30.75" customHeight="1">
      <c r="A38" s="116" t="s">
        <v>101</v>
      </c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5" t="s">
        <v>115</v>
      </c>
      <c r="B39" s="115"/>
      <c r="C39" s="115"/>
      <c r="D39" s="115"/>
      <c r="E39" s="115"/>
      <c r="F39" s="115"/>
      <c r="G39" s="115"/>
      <c r="H39" s="115"/>
      <c r="I39" s="115"/>
    </row>
    <row r="40" spans="1:9" ht="19.5" customHeight="1">
      <c r="A40" s="116" t="s">
        <v>102</v>
      </c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5" t="s">
        <v>116</v>
      </c>
      <c r="B41" s="115"/>
      <c r="C41" s="115"/>
      <c r="D41" s="115"/>
      <c r="E41" s="115"/>
      <c r="F41" s="115"/>
      <c r="G41" s="115"/>
      <c r="H41" s="115"/>
      <c r="I41" s="115"/>
    </row>
    <row r="42" spans="1:9" ht="21.75" customHeight="1">
      <c r="A42" s="116" t="s">
        <v>103</v>
      </c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5" t="s">
        <v>104</v>
      </c>
      <c r="B43" s="115"/>
      <c r="C43" s="115"/>
      <c r="D43" s="115"/>
      <c r="E43" s="115"/>
      <c r="F43" s="115"/>
      <c r="G43" s="115"/>
      <c r="H43" s="115"/>
      <c r="I43" s="115"/>
    </row>
    <row r="44" spans="1:9" ht="50.25" customHeight="1">
      <c r="A44" s="116" t="s">
        <v>110</v>
      </c>
      <c r="B44" s="116"/>
      <c r="C44" s="116"/>
      <c r="D44" s="116"/>
      <c r="E44" s="116"/>
      <c r="F44" s="116"/>
      <c r="G44" s="116"/>
      <c r="H44" s="116"/>
      <c r="I44" s="116"/>
    </row>
    <row r="46" spans="1:9" ht="12.75">
      <c r="A46" s="112"/>
      <c r="B46" s="112"/>
      <c r="C46" s="112"/>
      <c r="D46" s="112"/>
      <c r="E46" s="112"/>
      <c r="F46" s="112"/>
      <c r="G46" s="112"/>
      <c r="H46" s="112"/>
      <c r="I46" s="113"/>
    </row>
    <row r="65" spans="1:2" ht="12.75">
      <c r="A65" s="77" t="s">
        <v>141</v>
      </c>
      <c r="B65" s="77"/>
    </row>
    <row r="66" spans="1:2" ht="12.75">
      <c r="A66" s="77" t="s">
        <v>142</v>
      </c>
      <c r="B66" s="77"/>
    </row>
    <row r="67" spans="1:2" ht="12.75">
      <c r="A67" s="77" t="s">
        <v>143</v>
      </c>
      <c r="B67" s="77"/>
    </row>
    <row r="68" spans="1:2" ht="12.75">
      <c r="A68" s="77" t="s">
        <v>144</v>
      </c>
      <c r="B68" s="77"/>
    </row>
  </sheetData>
  <sheetProtection/>
  <mergeCells count="37">
    <mergeCell ref="A31:B33"/>
    <mergeCell ref="C32:F33"/>
    <mergeCell ref="B35:H35"/>
    <mergeCell ref="A27:B27"/>
    <mergeCell ref="A18:I18"/>
    <mergeCell ref="A20:F20"/>
    <mergeCell ref="A23:B24"/>
    <mergeCell ref="C28:F30"/>
    <mergeCell ref="A28:B30"/>
    <mergeCell ref="C21:F24"/>
    <mergeCell ref="A44:I44"/>
    <mergeCell ref="A42:I42"/>
    <mergeCell ref="A40:I40"/>
    <mergeCell ref="A38:I38"/>
    <mergeCell ref="A41:I41"/>
    <mergeCell ref="F15:I15"/>
    <mergeCell ref="C26:F26"/>
    <mergeCell ref="A17:I17"/>
    <mergeCell ref="A26:B26"/>
    <mergeCell ref="C27:F27"/>
    <mergeCell ref="A46:I46"/>
    <mergeCell ref="F1:I1"/>
    <mergeCell ref="F2:I2"/>
    <mergeCell ref="F3:I3"/>
    <mergeCell ref="F4:I4"/>
    <mergeCell ref="F5:I5"/>
    <mergeCell ref="F6:I6"/>
    <mergeCell ref="A43:I43"/>
    <mergeCell ref="A39:I39"/>
    <mergeCell ref="A37:I37"/>
    <mergeCell ref="H13:I13"/>
    <mergeCell ref="H14:I14"/>
    <mergeCell ref="F10:I10"/>
    <mergeCell ref="F8:I8"/>
    <mergeCell ref="F9:I9"/>
    <mergeCell ref="F11:I11"/>
    <mergeCell ref="F12:I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9.7109375" style="5" customWidth="1"/>
    <col min="2" max="2" width="61.8515625" style="16" customWidth="1"/>
    <col min="3" max="3" width="21.28125" style="5" customWidth="1"/>
    <col min="4" max="16384" width="11.8515625" style="5" customWidth="1"/>
  </cols>
  <sheetData>
    <row r="1" spans="1:7" ht="12">
      <c r="A1" s="4"/>
      <c r="B1" s="4"/>
      <c r="C1" s="4"/>
      <c r="D1" s="4"/>
      <c r="E1" s="4"/>
      <c r="F1" s="4"/>
      <c r="G1" s="4"/>
    </row>
    <row r="2" spans="1:7" s="4" customFormat="1" ht="12.75">
      <c r="A2" s="133" t="s">
        <v>18</v>
      </c>
      <c r="B2" s="133"/>
      <c r="C2" s="133"/>
      <c r="D2" s="5"/>
      <c r="E2" s="5"/>
      <c r="F2" s="5"/>
      <c r="G2" s="5"/>
    </row>
    <row r="3" ht="12">
      <c r="B3" s="5"/>
    </row>
    <row r="4" spans="1:4" ht="12">
      <c r="A4" s="129" t="s">
        <v>1</v>
      </c>
      <c r="B4" s="130"/>
      <c r="C4" s="6" t="s">
        <v>17</v>
      </c>
      <c r="D4" s="7"/>
    </row>
    <row r="5" spans="1:4" ht="12">
      <c r="A5" s="134" t="s">
        <v>10</v>
      </c>
      <c r="B5" s="135"/>
      <c r="C5" s="19">
        <v>55425859.15</v>
      </c>
      <c r="D5" s="8"/>
    </row>
    <row r="6" spans="1:7" s="11" customFormat="1" ht="12">
      <c r="A6" s="9"/>
      <c r="B6" s="10" t="s">
        <v>2</v>
      </c>
      <c r="C6" s="17"/>
      <c r="D6" s="8"/>
      <c r="E6" s="5"/>
      <c r="F6" s="5"/>
      <c r="G6" s="5"/>
    </row>
    <row r="7" spans="1:4" ht="12">
      <c r="A7" s="12"/>
      <c r="B7" s="10" t="s">
        <v>72</v>
      </c>
      <c r="C7" s="18" t="s">
        <v>80</v>
      </c>
      <c r="D7" s="8"/>
    </row>
    <row r="8" spans="1:4" ht="12">
      <c r="A8" s="12"/>
      <c r="B8" s="10" t="s">
        <v>71</v>
      </c>
      <c r="C8" s="17"/>
      <c r="D8" s="8"/>
    </row>
    <row r="9" spans="1:4" ht="12">
      <c r="A9" s="12"/>
      <c r="B9" s="10" t="s">
        <v>73</v>
      </c>
      <c r="C9" s="18">
        <v>12185912.28</v>
      </c>
      <c r="D9" s="8"/>
    </row>
    <row r="10" spans="1:4" ht="12">
      <c r="A10" s="12"/>
      <c r="B10" s="10" t="s">
        <v>74</v>
      </c>
      <c r="C10" s="18" t="s">
        <v>80</v>
      </c>
      <c r="D10" s="8"/>
    </row>
    <row r="11" spans="1:4" ht="12">
      <c r="A11" s="12"/>
      <c r="B11" s="10" t="s">
        <v>69</v>
      </c>
      <c r="C11" s="17"/>
      <c r="D11" s="8"/>
    </row>
    <row r="12" spans="1:4" ht="12">
      <c r="A12" s="12"/>
      <c r="B12" s="10" t="s">
        <v>75</v>
      </c>
      <c r="C12" s="18" t="s">
        <v>80</v>
      </c>
      <c r="D12" s="8"/>
    </row>
    <row r="13" spans="1:4" ht="12">
      <c r="A13" s="131" t="s">
        <v>11</v>
      </c>
      <c r="B13" s="132"/>
      <c r="C13" s="19">
        <v>1988156.77</v>
      </c>
      <c r="D13" s="8"/>
    </row>
    <row r="14" spans="1:4" ht="12">
      <c r="A14" s="12"/>
      <c r="B14" s="10" t="s">
        <v>2</v>
      </c>
      <c r="C14" s="18"/>
      <c r="D14" s="8"/>
    </row>
    <row r="15" spans="1:4" ht="12">
      <c r="A15" s="12"/>
      <c r="B15" s="10" t="s">
        <v>68</v>
      </c>
      <c r="C15" s="18">
        <v>1693260.24</v>
      </c>
      <c r="D15" s="8"/>
    </row>
    <row r="16" spans="1:4" ht="12">
      <c r="A16" s="12"/>
      <c r="B16" s="10" t="s">
        <v>69</v>
      </c>
      <c r="C16" s="18"/>
      <c r="D16" s="8"/>
    </row>
    <row r="17" spans="1:4" ht="12">
      <c r="A17" s="12"/>
      <c r="B17" s="10" t="s">
        <v>70</v>
      </c>
      <c r="C17" s="18">
        <v>1693260.24</v>
      </c>
      <c r="D17" s="8"/>
    </row>
    <row r="18" spans="1:4" ht="12">
      <c r="A18" s="131" t="s">
        <v>12</v>
      </c>
      <c r="B18" s="132"/>
      <c r="C18" s="18"/>
      <c r="D18" s="8"/>
    </row>
    <row r="19" spans="1:4" ht="12">
      <c r="A19" s="12"/>
      <c r="B19" s="10" t="s">
        <v>13</v>
      </c>
      <c r="C19" s="18" t="s">
        <v>80</v>
      </c>
      <c r="D19" s="8"/>
    </row>
    <row r="20" spans="1:4" ht="12">
      <c r="A20" s="12"/>
      <c r="B20" s="10" t="s">
        <v>14</v>
      </c>
      <c r="C20" s="18" t="s">
        <v>80</v>
      </c>
      <c r="D20" s="8"/>
    </row>
    <row r="21" spans="1:4" ht="12">
      <c r="A21" s="12"/>
      <c r="B21" s="10" t="s">
        <v>15</v>
      </c>
      <c r="C21" s="18" t="s">
        <v>80</v>
      </c>
      <c r="D21" s="8"/>
    </row>
    <row r="22" spans="1:4" ht="12">
      <c r="A22" s="131" t="s">
        <v>16</v>
      </c>
      <c r="B22" s="132"/>
      <c r="C22" s="19" t="s">
        <v>80</v>
      </c>
      <c r="D22" s="8"/>
    </row>
    <row r="23" spans="1:4" ht="12">
      <c r="A23" s="12"/>
      <c r="B23" s="10" t="s">
        <v>2</v>
      </c>
      <c r="C23" s="19"/>
      <c r="D23" s="8"/>
    </row>
    <row r="24" spans="1:4" ht="12">
      <c r="A24" s="12"/>
      <c r="B24" s="10" t="s">
        <v>76</v>
      </c>
      <c r="C24" s="18" t="s">
        <v>80</v>
      </c>
      <c r="D24" s="8"/>
    </row>
    <row r="25" spans="1:4" ht="12">
      <c r="A25" s="12"/>
      <c r="B25" s="10" t="s">
        <v>77</v>
      </c>
      <c r="C25" s="18" t="s">
        <v>80</v>
      </c>
      <c r="D25" s="8"/>
    </row>
    <row r="26" spans="1:4" ht="12">
      <c r="A26" s="12"/>
      <c r="B26" s="10" t="s">
        <v>71</v>
      </c>
      <c r="C26" s="18"/>
      <c r="D26" s="8"/>
    </row>
    <row r="27" spans="1:4" ht="12">
      <c r="A27" s="12"/>
      <c r="B27" s="10" t="s">
        <v>78</v>
      </c>
      <c r="C27" s="18" t="s">
        <v>80</v>
      </c>
      <c r="D27" s="8"/>
    </row>
    <row r="28" spans="1:4" ht="12">
      <c r="A28" s="13"/>
      <c r="B28" s="14"/>
      <c r="C28" s="15"/>
      <c r="D28" s="8"/>
    </row>
    <row r="29" ht="12">
      <c r="B29" s="5"/>
    </row>
    <row r="31" spans="1:7" ht="12">
      <c r="A31" s="126"/>
      <c r="B31" s="127"/>
      <c r="C31" s="126"/>
      <c r="D31" s="126"/>
      <c r="E31" s="126"/>
      <c r="F31" s="126"/>
      <c r="G31" s="128"/>
    </row>
  </sheetData>
  <sheetProtection/>
  <mergeCells count="7">
    <mergeCell ref="A31:G31"/>
    <mergeCell ref="A4:B4"/>
    <mergeCell ref="A13:B13"/>
    <mergeCell ref="A18:B18"/>
    <mergeCell ref="A22:B22"/>
    <mergeCell ref="A2:C2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0">
      <selection activeCell="K26" sqref="K26"/>
    </sheetView>
  </sheetViews>
  <sheetFormatPr defaultColWidth="9.140625" defaultRowHeight="16.5" customHeight="1"/>
  <cols>
    <col min="1" max="1" width="50.8515625" style="5" customWidth="1"/>
    <col min="2" max="2" width="6.7109375" style="47" customWidth="1"/>
    <col min="3" max="3" width="15.7109375" style="20" customWidth="1"/>
    <col min="4" max="4" width="15.7109375" style="5" customWidth="1"/>
    <col min="5" max="5" width="14.57421875" style="5" customWidth="1"/>
    <col min="6" max="6" width="13.7109375" style="5" customWidth="1"/>
    <col min="7" max="7" width="14.57421875" style="5" customWidth="1"/>
    <col min="8" max="8" width="14.00390625" style="5" customWidth="1"/>
    <col min="9" max="9" width="12.8515625" style="5" customWidth="1"/>
    <col min="10" max="10" width="12.00390625" style="5" customWidth="1"/>
    <col min="11" max="11" width="13.00390625" style="5" customWidth="1"/>
    <col min="12" max="12" width="13.8515625" style="5" customWidth="1"/>
    <col min="13" max="16384" width="9.140625" style="5" customWidth="1"/>
  </cols>
  <sheetData>
    <row r="1" spans="1:11" ht="16.5" customHeight="1">
      <c r="A1" s="20"/>
      <c r="B1" s="43"/>
      <c r="D1" s="20"/>
      <c r="E1" s="20"/>
      <c r="F1" s="20"/>
      <c r="G1" s="20"/>
      <c r="H1" s="20"/>
      <c r="I1" s="20"/>
      <c r="J1" s="20"/>
      <c r="K1" s="20"/>
    </row>
    <row r="2" spans="1:11" s="20" customFormat="1" ht="24" customHeight="1">
      <c r="A2" s="142" t="s">
        <v>54</v>
      </c>
      <c r="B2" s="143"/>
      <c r="C2" s="143"/>
      <c r="D2" s="143"/>
      <c r="E2" s="143"/>
      <c r="F2" s="143"/>
      <c r="G2" s="143"/>
      <c r="H2" s="143"/>
      <c r="I2" s="143"/>
      <c r="J2" s="143"/>
      <c r="K2" s="5"/>
    </row>
    <row r="3" spans="1:11" s="4" customFormat="1" ht="16.5" customHeight="1">
      <c r="A3" s="48"/>
      <c r="B3" s="49"/>
      <c r="C3" s="50"/>
      <c r="D3" s="49"/>
      <c r="E3" s="49"/>
      <c r="F3" s="49"/>
      <c r="G3" s="49"/>
      <c r="H3" s="49"/>
      <c r="I3" s="49"/>
      <c r="J3" s="49"/>
      <c r="K3" s="8"/>
    </row>
    <row r="4" spans="1:11" ht="30" customHeight="1">
      <c r="A4" s="136" t="s">
        <v>1</v>
      </c>
      <c r="B4" s="144" t="s">
        <v>4</v>
      </c>
      <c r="C4" s="148" t="s">
        <v>45</v>
      </c>
      <c r="D4" s="136" t="s">
        <v>49</v>
      </c>
      <c r="E4" s="136"/>
      <c r="F4" s="136"/>
      <c r="G4" s="136"/>
      <c r="H4" s="136"/>
      <c r="I4" s="136"/>
      <c r="J4" s="136"/>
      <c r="K4" s="136"/>
    </row>
    <row r="5" spans="1:11" ht="12">
      <c r="A5" s="136"/>
      <c r="B5" s="144"/>
      <c r="C5" s="148"/>
      <c r="D5" s="136" t="s">
        <v>3</v>
      </c>
      <c r="E5" s="137" t="s">
        <v>9</v>
      </c>
      <c r="F5" s="137"/>
      <c r="G5" s="137"/>
      <c r="H5" s="137"/>
      <c r="I5" s="137"/>
      <c r="J5" s="137"/>
      <c r="K5" s="137"/>
    </row>
    <row r="6" spans="1:11" ht="54" customHeight="1">
      <c r="A6" s="136"/>
      <c r="B6" s="144"/>
      <c r="C6" s="148"/>
      <c r="D6" s="136"/>
      <c r="E6" s="136" t="s">
        <v>46</v>
      </c>
      <c r="F6" s="140" t="s">
        <v>105</v>
      </c>
      <c r="G6" s="136" t="s">
        <v>79</v>
      </c>
      <c r="H6" s="136" t="s">
        <v>47</v>
      </c>
      <c r="I6" s="136" t="s">
        <v>48</v>
      </c>
      <c r="J6" s="136" t="s">
        <v>50</v>
      </c>
      <c r="K6" s="136"/>
    </row>
    <row r="7" spans="1:11" ht="102" customHeight="1">
      <c r="A7" s="136"/>
      <c r="B7" s="144"/>
      <c r="C7" s="148"/>
      <c r="D7" s="136"/>
      <c r="E7" s="136"/>
      <c r="F7" s="141"/>
      <c r="G7" s="149"/>
      <c r="H7" s="136"/>
      <c r="I7" s="136"/>
      <c r="J7" s="21" t="s">
        <v>51</v>
      </c>
      <c r="K7" s="22" t="s">
        <v>52</v>
      </c>
    </row>
    <row r="8" spans="1:11" ht="16.5" customHeight="1">
      <c r="A8" s="23">
        <v>1</v>
      </c>
      <c r="B8" s="42">
        <v>2</v>
      </c>
      <c r="C8" s="51">
        <v>3</v>
      </c>
      <c r="D8" s="21">
        <v>4</v>
      </c>
      <c r="E8" s="21">
        <v>5</v>
      </c>
      <c r="F8" s="94" t="s">
        <v>106</v>
      </c>
      <c r="G8" s="22">
        <v>6</v>
      </c>
      <c r="H8" s="22">
        <v>7</v>
      </c>
      <c r="I8" s="21">
        <v>8</v>
      </c>
      <c r="J8" s="21">
        <v>9</v>
      </c>
      <c r="K8" s="22">
        <v>10</v>
      </c>
    </row>
    <row r="9" spans="1:11" ht="16.5" customHeight="1">
      <c r="A9" s="24" t="s">
        <v>19</v>
      </c>
      <c r="B9" s="27">
        <v>100</v>
      </c>
      <c r="C9" s="33" t="s">
        <v>53</v>
      </c>
      <c r="D9" s="36">
        <f>E9+G9+J9</f>
        <v>28925098.080000002</v>
      </c>
      <c r="E9" s="36">
        <f>E19-E39</f>
        <v>28372586.01</v>
      </c>
      <c r="F9" s="36" t="s">
        <v>80</v>
      </c>
      <c r="G9" s="36">
        <f>G15</f>
        <v>61472.07</v>
      </c>
      <c r="H9" s="36" t="s">
        <v>80</v>
      </c>
      <c r="I9" s="36" t="s">
        <v>80</v>
      </c>
      <c r="J9" s="36">
        <v>491040</v>
      </c>
      <c r="K9" s="36" t="s">
        <v>80</v>
      </c>
    </row>
    <row r="10" spans="1:11" ht="16.5" customHeight="1">
      <c r="A10" s="24" t="s">
        <v>9</v>
      </c>
      <c r="B10" s="27"/>
      <c r="C10" s="34"/>
      <c r="D10" s="36"/>
      <c r="E10" s="36"/>
      <c r="F10" s="36"/>
      <c r="G10" s="36"/>
      <c r="H10" s="36"/>
      <c r="I10" s="36"/>
      <c r="J10" s="36"/>
      <c r="K10" s="37"/>
    </row>
    <row r="11" spans="1:11" s="20" customFormat="1" ht="16.5" customHeight="1">
      <c r="A11" s="26" t="s">
        <v>20</v>
      </c>
      <c r="B11" s="27">
        <v>110</v>
      </c>
      <c r="C11" s="34"/>
      <c r="D11" s="38" t="s">
        <v>53</v>
      </c>
      <c r="E11" s="38" t="s">
        <v>53</v>
      </c>
      <c r="F11" s="38" t="s">
        <v>53</v>
      </c>
      <c r="G11" s="38" t="s">
        <v>53</v>
      </c>
      <c r="H11" s="38" t="s">
        <v>53</v>
      </c>
      <c r="I11" s="36" t="s">
        <v>80</v>
      </c>
      <c r="J11" s="36" t="s">
        <v>80</v>
      </c>
      <c r="K11" s="38" t="s">
        <v>53</v>
      </c>
    </row>
    <row r="12" spans="1:11" s="20" customFormat="1" ht="16.5" customHeight="1">
      <c r="A12" s="26" t="s">
        <v>21</v>
      </c>
      <c r="B12" s="27">
        <v>120</v>
      </c>
      <c r="C12" s="97" t="s">
        <v>138</v>
      </c>
      <c r="D12" s="36">
        <f>E12+J12</f>
        <v>28863626.01</v>
      </c>
      <c r="E12" s="36">
        <f>E19-E39</f>
        <v>28372586.01</v>
      </c>
      <c r="F12" s="36" t="s">
        <v>80</v>
      </c>
      <c r="G12" s="38" t="s">
        <v>53</v>
      </c>
      <c r="H12" s="38" t="s">
        <v>53</v>
      </c>
      <c r="I12" s="36" t="s">
        <v>80</v>
      </c>
      <c r="J12" s="36">
        <v>491040</v>
      </c>
      <c r="K12" s="37" t="s">
        <v>80</v>
      </c>
    </row>
    <row r="13" spans="1:11" s="20" customFormat="1" ht="16.5" customHeight="1">
      <c r="A13" s="26" t="s">
        <v>22</v>
      </c>
      <c r="B13" s="27">
        <v>130</v>
      </c>
      <c r="C13" s="97"/>
      <c r="D13" s="38" t="s">
        <v>53</v>
      </c>
      <c r="E13" s="38" t="s">
        <v>53</v>
      </c>
      <c r="F13" s="38" t="s">
        <v>53</v>
      </c>
      <c r="G13" s="38" t="s">
        <v>53</v>
      </c>
      <c r="H13" s="38" t="s">
        <v>53</v>
      </c>
      <c r="I13" s="38" t="s">
        <v>53</v>
      </c>
      <c r="J13" s="39" t="s">
        <v>80</v>
      </c>
      <c r="K13" s="38" t="s">
        <v>53</v>
      </c>
    </row>
    <row r="14" spans="1:11" s="20" customFormat="1" ht="25.5" customHeight="1">
      <c r="A14" s="26" t="s">
        <v>23</v>
      </c>
      <c r="B14" s="27">
        <v>140</v>
      </c>
      <c r="C14" s="97"/>
      <c r="D14" s="38" t="s">
        <v>53</v>
      </c>
      <c r="E14" s="38" t="s">
        <v>53</v>
      </c>
      <c r="F14" s="38" t="s">
        <v>53</v>
      </c>
      <c r="G14" s="38" t="s">
        <v>53</v>
      </c>
      <c r="H14" s="38" t="s">
        <v>53</v>
      </c>
      <c r="I14" s="38" t="s">
        <v>53</v>
      </c>
      <c r="J14" s="39" t="s">
        <v>80</v>
      </c>
      <c r="K14" s="38" t="s">
        <v>53</v>
      </c>
    </row>
    <row r="15" spans="1:11" s="20" customFormat="1" ht="16.5" customHeight="1">
      <c r="A15" s="26" t="s">
        <v>24</v>
      </c>
      <c r="B15" s="27">
        <v>150</v>
      </c>
      <c r="C15" s="97" t="s">
        <v>145</v>
      </c>
      <c r="D15" s="105">
        <f>G15</f>
        <v>61472.07</v>
      </c>
      <c r="E15" s="38" t="s">
        <v>53</v>
      </c>
      <c r="F15" s="38" t="s">
        <v>53</v>
      </c>
      <c r="G15" s="104">
        <f>G19</f>
        <v>61472.07</v>
      </c>
      <c r="H15" s="40" t="s">
        <v>80</v>
      </c>
      <c r="I15" s="38" t="s">
        <v>53</v>
      </c>
      <c r="J15" s="38" t="s">
        <v>53</v>
      </c>
      <c r="K15" s="38" t="s">
        <v>53</v>
      </c>
    </row>
    <row r="16" spans="1:11" s="20" customFormat="1" ht="16.5" customHeight="1">
      <c r="A16" s="26" t="s">
        <v>25</v>
      </c>
      <c r="B16" s="27">
        <v>160</v>
      </c>
      <c r="C16" s="97"/>
      <c r="D16" s="36" t="s">
        <v>80</v>
      </c>
      <c r="E16" s="36" t="s">
        <v>80</v>
      </c>
      <c r="F16" s="36" t="s">
        <v>80</v>
      </c>
      <c r="G16" s="36" t="s">
        <v>80</v>
      </c>
      <c r="H16" s="36" t="s">
        <v>80</v>
      </c>
      <c r="I16" s="36" t="s">
        <v>80</v>
      </c>
      <c r="J16" s="36" t="s">
        <v>80</v>
      </c>
      <c r="K16" s="37" t="s">
        <v>80</v>
      </c>
    </row>
    <row r="17" spans="1:11" s="20" customFormat="1" ht="16.5" customHeight="1">
      <c r="A17" s="26" t="s">
        <v>26</v>
      </c>
      <c r="B17" s="27">
        <v>180</v>
      </c>
      <c r="C17" s="33" t="s">
        <v>53</v>
      </c>
      <c r="D17" s="38" t="s">
        <v>53</v>
      </c>
      <c r="E17" s="38" t="s">
        <v>53</v>
      </c>
      <c r="F17" s="38" t="s">
        <v>53</v>
      </c>
      <c r="G17" s="38" t="s">
        <v>53</v>
      </c>
      <c r="H17" s="38" t="s">
        <v>53</v>
      </c>
      <c r="I17" s="38" t="s">
        <v>53</v>
      </c>
      <c r="J17" s="36" t="s">
        <v>80</v>
      </c>
      <c r="K17" s="38" t="s">
        <v>53</v>
      </c>
    </row>
    <row r="18" spans="1:11" s="20" customFormat="1" ht="16.5" customHeight="1">
      <c r="A18" s="25"/>
      <c r="B18" s="44"/>
      <c r="C18" s="35"/>
      <c r="D18" s="41"/>
      <c r="E18" s="41"/>
      <c r="F18" s="41"/>
      <c r="G18" s="41"/>
      <c r="H18" s="41"/>
      <c r="I18" s="41"/>
      <c r="J18" s="41"/>
      <c r="K18" s="37"/>
    </row>
    <row r="19" spans="1:11" s="20" customFormat="1" ht="16.5" customHeight="1">
      <c r="A19" s="24" t="s">
        <v>27</v>
      </c>
      <c r="B19" s="27">
        <v>200</v>
      </c>
      <c r="C19" s="97" t="s">
        <v>53</v>
      </c>
      <c r="D19" s="36">
        <f>D21+D25+D28</f>
        <v>29813621.730000004</v>
      </c>
      <c r="E19" s="36">
        <f>E21+E25+E28</f>
        <v>29112137.450000003</v>
      </c>
      <c r="F19" s="36" t="s">
        <v>80</v>
      </c>
      <c r="G19" s="36">
        <f>G23+G28</f>
        <v>61472.07</v>
      </c>
      <c r="H19" s="36" t="s">
        <v>80</v>
      </c>
      <c r="I19" s="36" t="s">
        <v>80</v>
      </c>
      <c r="J19" s="36">
        <f>J21+J25+J28</f>
        <v>640012.21</v>
      </c>
      <c r="K19" s="36" t="s">
        <v>80</v>
      </c>
    </row>
    <row r="20" spans="1:11" s="20" customFormat="1" ht="16.5" customHeight="1">
      <c r="A20" s="24" t="s">
        <v>28</v>
      </c>
      <c r="B20" s="27"/>
      <c r="C20" s="34"/>
      <c r="D20" s="145"/>
      <c r="E20" s="146"/>
      <c r="F20" s="146"/>
      <c r="G20" s="146"/>
      <c r="H20" s="146"/>
      <c r="I20" s="146"/>
      <c r="J20" s="147"/>
      <c r="K20" s="37"/>
    </row>
    <row r="21" spans="1:11" s="20" customFormat="1" ht="16.5" customHeight="1">
      <c r="A21" s="26" t="s">
        <v>29</v>
      </c>
      <c r="B21" s="27">
        <v>210</v>
      </c>
      <c r="C21" s="97" t="s">
        <v>145</v>
      </c>
      <c r="D21" s="36">
        <f>E21+G21+J21</f>
        <v>20558733.62</v>
      </c>
      <c r="E21" s="36">
        <f>E23</f>
        <v>20226512.78</v>
      </c>
      <c r="F21" s="36" t="s">
        <v>80</v>
      </c>
      <c r="G21" s="36">
        <f>G23</f>
        <v>43222.07</v>
      </c>
      <c r="H21" s="36" t="s">
        <v>80</v>
      </c>
      <c r="I21" s="36" t="s">
        <v>80</v>
      </c>
      <c r="J21" s="36">
        <v>288998.77</v>
      </c>
      <c r="K21" s="37" t="s">
        <v>80</v>
      </c>
    </row>
    <row r="22" spans="1:11" s="20" customFormat="1" ht="16.5" customHeight="1">
      <c r="A22" s="26" t="s">
        <v>2</v>
      </c>
      <c r="B22" s="27"/>
      <c r="C22" s="34"/>
      <c r="D22" s="36"/>
      <c r="E22" s="36"/>
      <c r="F22" s="36"/>
      <c r="G22" s="36"/>
      <c r="H22" s="36"/>
      <c r="I22" s="36"/>
      <c r="J22" s="36"/>
      <c r="K22" s="37"/>
    </row>
    <row r="23" spans="1:11" s="20" customFormat="1" ht="16.5" customHeight="1">
      <c r="A23" s="26" t="s">
        <v>30</v>
      </c>
      <c r="B23" s="27">
        <v>211</v>
      </c>
      <c r="C23" s="97" t="s">
        <v>145</v>
      </c>
      <c r="D23" s="36">
        <f>E23+G23+J23</f>
        <v>20558733.62</v>
      </c>
      <c r="E23" s="36">
        <v>20226512.78</v>
      </c>
      <c r="F23" s="36" t="s">
        <v>80</v>
      </c>
      <c r="G23" s="36">
        <v>43222.07</v>
      </c>
      <c r="H23" s="36" t="s">
        <v>80</v>
      </c>
      <c r="I23" s="36" t="s">
        <v>80</v>
      </c>
      <c r="J23" s="36">
        <v>288998.77</v>
      </c>
      <c r="K23" s="37" t="s">
        <v>80</v>
      </c>
    </row>
    <row r="24" spans="1:11" s="20" customFormat="1" ht="16.5" customHeight="1">
      <c r="A24" s="26" t="s">
        <v>31</v>
      </c>
      <c r="B24" s="27">
        <v>220</v>
      </c>
      <c r="C24" s="97"/>
      <c r="D24" s="36" t="s">
        <v>80</v>
      </c>
      <c r="E24" s="36" t="s">
        <v>80</v>
      </c>
      <c r="F24" s="36" t="s">
        <v>80</v>
      </c>
      <c r="G24" s="36" t="s">
        <v>80</v>
      </c>
      <c r="H24" s="36" t="s">
        <v>80</v>
      </c>
      <c r="I24" s="36" t="s">
        <v>80</v>
      </c>
      <c r="J24" s="36" t="s">
        <v>80</v>
      </c>
      <c r="K24" s="37" t="s">
        <v>80</v>
      </c>
    </row>
    <row r="25" spans="1:11" s="20" customFormat="1" ht="16.5" customHeight="1">
      <c r="A25" s="26" t="s">
        <v>32</v>
      </c>
      <c r="B25" s="27">
        <v>230</v>
      </c>
      <c r="C25" s="97" t="s">
        <v>125</v>
      </c>
      <c r="D25" s="36">
        <f>E25+J25</f>
        <v>930556.35</v>
      </c>
      <c r="E25" s="36">
        <v>900144</v>
      </c>
      <c r="F25" s="36" t="s">
        <v>80</v>
      </c>
      <c r="G25" s="36" t="s">
        <v>80</v>
      </c>
      <c r="H25" s="36" t="s">
        <v>80</v>
      </c>
      <c r="I25" s="36" t="s">
        <v>80</v>
      </c>
      <c r="J25" s="36">
        <v>30412.35</v>
      </c>
      <c r="K25" s="37" t="s">
        <v>80</v>
      </c>
    </row>
    <row r="26" spans="1:11" s="20" customFormat="1" ht="16.5" customHeight="1">
      <c r="A26" s="26" t="s">
        <v>33</v>
      </c>
      <c r="B26" s="27">
        <v>240</v>
      </c>
      <c r="C26" s="34"/>
      <c r="D26" s="36" t="s">
        <v>80</v>
      </c>
      <c r="E26" s="36" t="s">
        <v>80</v>
      </c>
      <c r="F26" s="36" t="s">
        <v>80</v>
      </c>
      <c r="G26" s="36" t="s">
        <v>80</v>
      </c>
      <c r="H26" s="36" t="s">
        <v>80</v>
      </c>
      <c r="I26" s="36" t="s">
        <v>80</v>
      </c>
      <c r="J26" s="36" t="s">
        <v>80</v>
      </c>
      <c r="K26" s="37" t="s">
        <v>80</v>
      </c>
    </row>
    <row r="27" spans="1:11" s="20" customFormat="1" ht="16.5" customHeight="1">
      <c r="A27" s="26" t="s">
        <v>34</v>
      </c>
      <c r="B27" s="27">
        <v>250</v>
      </c>
      <c r="C27" s="34"/>
      <c r="D27" s="36" t="s">
        <v>80</v>
      </c>
      <c r="E27" s="36" t="s">
        <v>80</v>
      </c>
      <c r="F27" s="36" t="s">
        <v>80</v>
      </c>
      <c r="G27" s="36" t="s">
        <v>80</v>
      </c>
      <c r="H27" s="36" t="s">
        <v>80</v>
      </c>
      <c r="I27" s="36" t="s">
        <v>80</v>
      </c>
      <c r="J27" s="36" t="s">
        <v>80</v>
      </c>
      <c r="K27" s="37" t="s">
        <v>80</v>
      </c>
    </row>
    <row r="28" spans="1:11" s="20" customFormat="1" ht="16.5" customHeight="1">
      <c r="A28" s="26" t="s">
        <v>35</v>
      </c>
      <c r="B28" s="27">
        <v>260</v>
      </c>
      <c r="C28" s="33" t="s">
        <v>126</v>
      </c>
      <c r="D28" s="36">
        <f>E28+G28+J28</f>
        <v>8324331.76</v>
      </c>
      <c r="E28" s="36">
        <v>7985480.67</v>
      </c>
      <c r="F28" s="36"/>
      <c r="G28" s="36">
        <v>18250</v>
      </c>
      <c r="H28" s="36" t="s">
        <v>80</v>
      </c>
      <c r="I28" s="36" t="s">
        <v>80</v>
      </c>
      <c r="J28" s="36">
        <v>320601.09</v>
      </c>
      <c r="K28" s="37" t="s">
        <v>80</v>
      </c>
    </row>
    <row r="29" spans="1:11" s="20" customFormat="1" ht="16.5" customHeight="1">
      <c r="A29" s="28"/>
      <c r="B29" s="45"/>
      <c r="C29" s="52"/>
      <c r="D29" s="37"/>
      <c r="E29" s="37"/>
      <c r="F29" s="37"/>
      <c r="G29" s="37"/>
      <c r="H29" s="37"/>
      <c r="I29" s="37"/>
      <c r="J29" s="37"/>
      <c r="K29" s="37"/>
    </row>
    <row r="30" spans="1:11" s="20" customFormat="1" ht="16.5" customHeight="1">
      <c r="A30" s="24" t="s">
        <v>36</v>
      </c>
      <c r="B30" s="27">
        <v>300</v>
      </c>
      <c r="C30" s="33" t="s">
        <v>53</v>
      </c>
      <c r="D30" s="36" t="s">
        <v>80</v>
      </c>
      <c r="E30" s="36" t="s">
        <v>80</v>
      </c>
      <c r="F30" s="36" t="s">
        <v>80</v>
      </c>
      <c r="G30" s="36" t="s">
        <v>80</v>
      </c>
      <c r="H30" s="36" t="s">
        <v>80</v>
      </c>
      <c r="I30" s="36" t="s">
        <v>80</v>
      </c>
      <c r="J30" s="36" t="s">
        <v>80</v>
      </c>
      <c r="K30" s="36" t="s">
        <v>80</v>
      </c>
    </row>
    <row r="31" spans="1:11" s="20" customFormat="1" ht="16.5" customHeight="1">
      <c r="A31" s="24" t="s">
        <v>2</v>
      </c>
      <c r="B31" s="27"/>
      <c r="C31" s="34"/>
      <c r="D31" s="36"/>
      <c r="E31" s="36"/>
      <c r="F31" s="36"/>
      <c r="G31" s="36"/>
      <c r="H31" s="36"/>
      <c r="I31" s="36"/>
      <c r="J31" s="36"/>
      <c r="K31" s="37"/>
    </row>
    <row r="32" spans="1:11" s="20" customFormat="1" ht="16.5" customHeight="1">
      <c r="A32" s="29" t="s">
        <v>37</v>
      </c>
      <c r="B32" s="27">
        <v>310</v>
      </c>
      <c r="C32" s="34"/>
      <c r="D32" s="36" t="s">
        <v>80</v>
      </c>
      <c r="E32" s="36" t="s">
        <v>80</v>
      </c>
      <c r="F32" s="36" t="s">
        <v>80</v>
      </c>
      <c r="G32" s="36" t="s">
        <v>80</v>
      </c>
      <c r="H32" s="36" t="s">
        <v>80</v>
      </c>
      <c r="I32" s="36" t="s">
        <v>80</v>
      </c>
      <c r="J32" s="36" t="s">
        <v>80</v>
      </c>
      <c r="K32" s="37" t="s">
        <v>80</v>
      </c>
    </row>
    <row r="33" spans="1:11" s="20" customFormat="1" ht="16.5" customHeight="1">
      <c r="A33" s="29" t="s">
        <v>38</v>
      </c>
      <c r="B33" s="27">
        <v>320</v>
      </c>
      <c r="C33" s="34"/>
      <c r="D33" s="36" t="s">
        <v>80</v>
      </c>
      <c r="E33" s="36" t="s">
        <v>80</v>
      </c>
      <c r="F33" s="36" t="s">
        <v>80</v>
      </c>
      <c r="G33" s="36" t="s">
        <v>80</v>
      </c>
      <c r="H33" s="36" t="s">
        <v>80</v>
      </c>
      <c r="I33" s="36" t="s">
        <v>80</v>
      </c>
      <c r="J33" s="36" t="s">
        <v>80</v>
      </c>
      <c r="K33" s="37" t="s">
        <v>80</v>
      </c>
    </row>
    <row r="34" spans="1:11" s="20" customFormat="1" ht="16.5" customHeight="1">
      <c r="A34" s="29"/>
      <c r="B34" s="27"/>
      <c r="C34" s="34"/>
      <c r="D34" s="36"/>
      <c r="E34" s="36"/>
      <c r="F34" s="36"/>
      <c r="G34" s="36"/>
      <c r="H34" s="36"/>
      <c r="I34" s="36"/>
      <c r="J34" s="36"/>
      <c r="K34" s="37"/>
    </row>
    <row r="35" spans="1:11" s="20" customFormat="1" ht="16.5" customHeight="1">
      <c r="A35" s="24" t="s">
        <v>39</v>
      </c>
      <c r="B35" s="27">
        <v>400</v>
      </c>
      <c r="C35" s="34"/>
      <c r="D35" s="36" t="s">
        <v>80</v>
      </c>
      <c r="E35" s="36" t="s">
        <v>80</v>
      </c>
      <c r="F35" s="36" t="s">
        <v>80</v>
      </c>
      <c r="G35" s="36" t="s">
        <v>80</v>
      </c>
      <c r="H35" s="36" t="s">
        <v>80</v>
      </c>
      <c r="I35" s="36" t="s">
        <v>80</v>
      </c>
      <c r="J35" s="36" t="s">
        <v>80</v>
      </c>
      <c r="K35" s="36" t="s">
        <v>80</v>
      </c>
    </row>
    <row r="36" spans="1:11" s="20" customFormat="1" ht="16.5" customHeight="1">
      <c r="A36" s="24" t="s">
        <v>40</v>
      </c>
      <c r="B36" s="27"/>
      <c r="C36" s="34"/>
      <c r="D36" s="36"/>
      <c r="E36" s="36"/>
      <c r="F36" s="36"/>
      <c r="G36" s="36"/>
      <c r="H36" s="36"/>
      <c r="I36" s="36"/>
      <c r="J36" s="36"/>
      <c r="K36" s="37"/>
    </row>
    <row r="37" spans="1:11" s="20" customFormat="1" ht="16.5" customHeight="1">
      <c r="A37" s="29" t="s">
        <v>41</v>
      </c>
      <c r="B37" s="27">
        <v>410</v>
      </c>
      <c r="C37" s="34"/>
      <c r="D37" s="36" t="s">
        <v>80</v>
      </c>
      <c r="E37" s="36" t="s">
        <v>80</v>
      </c>
      <c r="F37" s="36" t="s">
        <v>80</v>
      </c>
      <c r="G37" s="36" t="s">
        <v>80</v>
      </c>
      <c r="H37" s="36" t="s">
        <v>80</v>
      </c>
      <c r="I37" s="36" t="s">
        <v>80</v>
      </c>
      <c r="J37" s="36" t="s">
        <v>80</v>
      </c>
      <c r="K37" s="37" t="s">
        <v>80</v>
      </c>
    </row>
    <row r="38" spans="1:11" s="20" customFormat="1" ht="16.5" customHeight="1">
      <c r="A38" s="29" t="s">
        <v>42</v>
      </c>
      <c r="B38" s="27">
        <v>420</v>
      </c>
      <c r="C38" s="34"/>
      <c r="D38" s="36" t="s">
        <v>80</v>
      </c>
      <c r="E38" s="36" t="s">
        <v>80</v>
      </c>
      <c r="F38" s="36" t="s">
        <v>80</v>
      </c>
      <c r="G38" s="36" t="s">
        <v>80</v>
      </c>
      <c r="H38" s="36" t="s">
        <v>80</v>
      </c>
      <c r="I38" s="36" t="s">
        <v>80</v>
      </c>
      <c r="J38" s="36" t="s">
        <v>80</v>
      </c>
      <c r="K38" s="37" t="s">
        <v>80</v>
      </c>
    </row>
    <row r="39" spans="1:11" s="20" customFormat="1" ht="16.5" customHeight="1">
      <c r="A39" s="24" t="s">
        <v>43</v>
      </c>
      <c r="B39" s="27">
        <v>500</v>
      </c>
      <c r="C39" s="33" t="s">
        <v>53</v>
      </c>
      <c r="D39" s="36">
        <f>E39+J39</f>
        <v>875631.1499999999</v>
      </c>
      <c r="E39" s="36">
        <v>739551.44</v>
      </c>
      <c r="F39" s="36" t="s">
        <v>80</v>
      </c>
      <c r="G39" s="36" t="s">
        <v>80</v>
      </c>
      <c r="H39" s="36" t="s">
        <v>80</v>
      </c>
      <c r="I39" s="36" t="s">
        <v>80</v>
      </c>
      <c r="J39" s="36">
        <v>136079.71</v>
      </c>
      <c r="K39" s="37" t="s">
        <v>80</v>
      </c>
    </row>
    <row r="40" spans="1:11" s="20" customFormat="1" ht="16.5" customHeight="1">
      <c r="A40" s="24" t="s">
        <v>44</v>
      </c>
      <c r="B40" s="27">
        <v>600</v>
      </c>
      <c r="C40" s="33" t="s">
        <v>53</v>
      </c>
      <c r="D40" s="36" t="s">
        <v>80</v>
      </c>
      <c r="E40" s="36" t="s">
        <v>80</v>
      </c>
      <c r="F40" s="36" t="s">
        <v>80</v>
      </c>
      <c r="G40" s="36" t="s">
        <v>80</v>
      </c>
      <c r="H40" s="36" t="s">
        <v>80</v>
      </c>
      <c r="I40" s="36" t="s">
        <v>80</v>
      </c>
      <c r="J40" s="36" t="s">
        <v>80</v>
      </c>
      <c r="K40" s="36" t="s">
        <v>80</v>
      </c>
    </row>
    <row r="41" spans="1:11" s="20" customFormat="1" ht="16.5" customHeight="1">
      <c r="A41" s="30"/>
      <c r="B41" s="46"/>
      <c r="C41" s="32"/>
      <c r="D41" s="31"/>
      <c r="E41" s="31"/>
      <c r="F41" s="31"/>
      <c r="G41" s="31"/>
      <c r="H41" s="31"/>
      <c r="I41" s="31"/>
      <c r="J41" s="31"/>
      <c r="K41" s="13"/>
    </row>
    <row r="42" spans="1:11" s="20" customFormat="1" ht="16.5" customHeight="1">
      <c r="A42" s="5"/>
      <c r="B42" s="47"/>
      <c r="D42" s="5"/>
      <c r="E42" s="5"/>
      <c r="F42" s="5"/>
      <c r="G42" s="5"/>
      <c r="H42" s="5"/>
      <c r="I42" s="5"/>
      <c r="J42" s="5"/>
      <c r="K42" s="5"/>
    </row>
    <row r="44" spans="1:11" ht="12">
      <c r="A44" s="126"/>
      <c r="B44" s="138"/>
      <c r="C44" s="139"/>
      <c r="D44" s="126"/>
      <c r="E44" s="126"/>
      <c r="F44" s="126"/>
      <c r="G44" s="126"/>
      <c r="H44" s="126"/>
      <c r="I44" s="126"/>
      <c r="J44" s="126"/>
      <c r="K44" s="128"/>
    </row>
  </sheetData>
  <sheetProtection/>
  <mergeCells count="15">
    <mergeCell ref="C4:C7"/>
    <mergeCell ref="D5:D7"/>
    <mergeCell ref="G6:G7"/>
    <mergeCell ref="H6:H7"/>
    <mergeCell ref="I6:I7"/>
    <mergeCell ref="J6:K6"/>
    <mergeCell ref="D4:K4"/>
    <mergeCell ref="E5:K5"/>
    <mergeCell ref="A44:K44"/>
    <mergeCell ref="F6:F7"/>
    <mergeCell ref="A2:J2"/>
    <mergeCell ref="E6:E7"/>
    <mergeCell ref="B4:B7"/>
    <mergeCell ref="D20:J20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5.421875" style="8" customWidth="1"/>
    <col min="2" max="2" width="8.7109375" style="8" bestFit="1" customWidth="1"/>
    <col min="3" max="3" width="15.28125" style="4" customWidth="1"/>
    <col min="4" max="4" width="16.28125" style="63" customWidth="1"/>
    <col min="5" max="12" width="16.28125" style="8" customWidth="1"/>
    <col min="13" max="13" width="15.140625" style="8" customWidth="1"/>
    <col min="14" max="16384" width="9.140625" style="8" customWidth="1"/>
  </cols>
  <sheetData>
    <row r="1" spans="1:12" ht="12">
      <c r="A1" s="54"/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</row>
    <row r="2" spans="1:12" s="53" customFormat="1" ht="12.75">
      <c r="A2" s="155" t="s">
        <v>55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1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1" customHeight="1">
      <c r="A4" s="154" t="s">
        <v>1</v>
      </c>
      <c r="B4" s="154" t="s">
        <v>4</v>
      </c>
      <c r="C4" s="154" t="s">
        <v>56</v>
      </c>
      <c r="D4" s="154" t="s">
        <v>57</v>
      </c>
      <c r="E4" s="154"/>
      <c r="F4" s="154"/>
      <c r="G4" s="154"/>
      <c r="H4" s="154"/>
      <c r="I4" s="154"/>
      <c r="J4" s="154"/>
      <c r="K4" s="154"/>
      <c r="L4" s="154"/>
    </row>
    <row r="5" spans="1:12" ht="12.75" customHeight="1">
      <c r="A5" s="154"/>
      <c r="B5" s="154"/>
      <c r="C5" s="154"/>
      <c r="D5" s="156" t="s">
        <v>58</v>
      </c>
      <c r="E5" s="156"/>
      <c r="F5" s="156"/>
      <c r="G5" s="156" t="s">
        <v>9</v>
      </c>
      <c r="H5" s="156"/>
      <c r="I5" s="156"/>
      <c r="J5" s="156"/>
      <c r="K5" s="156"/>
      <c r="L5" s="156"/>
    </row>
    <row r="6" spans="1:12" s="4" customFormat="1" ht="39.75" customHeight="1">
      <c r="A6" s="154"/>
      <c r="B6" s="154"/>
      <c r="C6" s="154"/>
      <c r="D6" s="156"/>
      <c r="E6" s="156"/>
      <c r="F6" s="156"/>
      <c r="G6" s="156" t="s">
        <v>59</v>
      </c>
      <c r="H6" s="156"/>
      <c r="I6" s="156"/>
      <c r="J6" s="156" t="s">
        <v>60</v>
      </c>
      <c r="K6" s="156"/>
      <c r="L6" s="156"/>
    </row>
    <row r="7" spans="1:12" s="4" customFormat="1" ht="50.25" customHeight="1">
      <c r="A7" s="154"/>
      <c r="B7" s="154"/>
      <c r="C7" s="154"/>
      <c r="D7" s="57" t="s">
        <v>107</v>
      </c>
      <c r="E7" s="57" t="s">
        <v>108</v>
      </c>
      <c r="F7" s="57" t="s">
        <v>109</v>
      </c>
      <c r="G7" s="57" t="s">
        <v>107</v>
      </c>
      <c r="H7" s="57" t="s">
        <v>108</v>
      </c>
      <c r="I7" s="57" t="s">
        <v>109</v>
      </c>
      <c r="J7" s="57" t="s">
        <v>107</v>
      </c>
      <c r="K7" s="57" t="s">
        <v>108</v>
      </c>
      <c r="L7" s="57" t="s">
        <v>109</v>
      </c>
    </row>
    <row r="8" spans="1:12" ht="12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</row>
    <row r="9" spans="1:12" ht="24">
      <c r="A9" s="59" t="s">
        <v>61</v>
      </c>
      <c r="B9" s="60" t="s">
        <v>63</v>
      </c>
      <c r="C9" s="57" t="s">
        <v>53</v>
      </c>
      <c r="D9" s="64">
        <f>ПоказатПоВыплатамПоступлениям!D28</f>
        <v>8324331.76</v>
      </c>
      <c r="E9" s="64">
        <v>6625045.48</v>
      </c>
      <c r="F9" s="64">
        <v>6625045.48</v>
      </c>
      <c r="G9" s="64">
        <v>6625045.48</v>
      </c>
      <c r="H9" s="64">
        <v>6625045.48</v>
      </c>
      <c r="I9" s="64">
        <v>6625045.48</v>
      </c>
      <c r="J9" s="64" t="s">
        <v>80</v>
      </c>
      <c r="K9" s="64" t="s">
        <v>80</v>
      </c>
      <c r="L9" s="64" t="s">
        <v>80</v>
      </c>
    </row>
    <row r="10" spans="1:12" s="4" customFormat="1" ht="36">
      <c r="A10" s="59" t="s">
        <v>62</v>
      </c>
      <c r="B10" s="57">
        <v>1001</v>
      </c>
      <c r="C10" s="57" t="s">
        <v>53</v>
      </c>
      <c r="D10" s="64" t="s">
        <v>80</v>
      </c>
      <c r="E10" s="64" t="s">
        <v>80</v>
      </c>
      <c r="F10" s="64" t="s">
        <v>80</v>
      </c>
      <c r="G10" s="64" t="s">
        <v>80</v>
      </c>
      <c r="H10" s="64" t="s">
        <v>80</v>
      </c>
      <c r="I10" s="64" t="s">
        <v>80</v>
      </c>
      <c r="J10" s="64" t="s">
        <v>80</v>
      </c>
      <c r="K10" s="64" t="s">
        <v>80</v>
      </c>
      <c r="L10" s="64" t="s">
        <v>80</v>
      </c>
    </row>
    <row r="11" spans="1:12" s="4" customFormat="1" ht="21">
      <c r="A11" s="67" t="s">
        <v>82</v>
      </c>
      <c r="B11" s="66">
        <v>2001</v>
      </c>
      <c r="C11" s="57"/>
      <c r="D11" s="64">
        <f>D9</f>
        <v>8324331.76</v>
      </c>
      <c r="E11" s="64">
        <v>6625045.48</v>
      </c>
      <c r="F11" s="64">
        <v>6625045.48</v>
      </c>
      <c r="G11" s="64">
        <v>6625045.48</v>
      </c>
      <c r="H11" s="64">
        <v>6625045.48</v>
      </c>
      <c r="I11" s="64">
        <v>6625045.48</v>
      </c>
      <c r="J11" s="64" t="s">
        <v>80</v>
      </c>
      <c r="K11" s="64" t="s">
        <v>80</v>
      </c>
      <c r="L11" s="64" t="s">
        <v>80</v>
      </c>
    </row>
    <row r="12" spans="1:12" ht="36">
      <c r="A12" s="95" t="s">
        <v>81</v>
      </c>
      <c r="B12" s="57"/>
      <c r="C12" s="93">
        <v>43466</v>
      </c>
      <c r="D12" s="65">
        <f>D9</f>
        <v>8324331.76</v>
      </c>
      <c r="E12" s="65">
        <v>6625045.48</v>
      </c>
      <c r="F12" s="65">
        <v>6625045.48</v>
      </c>
      <c r="G12" s="65">
        <v>6625045.48</v>
      </c>
      <c r="H12" s="65">
        <v>6625045.48</v>
      </c>
      <c r="I12" s="65">
        <v>6625045.48</v>
      </c>
      <c r="J12" s="65" t="s">
        <v>80</v>
      </c>
      <c r="K12" s="65" t="s">
        <v>80</v>
      </c>
      <c r="L12" s="65" t="s">
        <v>80</v>
      </c>
    </row>
    <row r="13" spans="1:12" ht="12">
      <c r="A13" s="61"/>
      <c r="B13" s="62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3:4" ht="12">
      <c r="C14" s="8"/>
      <c r="D14" s="8"/>
    </row>
    <row r="15" spans="3:4" ht="12">
      <c r="C15" s="63"/>
      <c r="D15" s="8"/>
    </row>
    <row r="16" spans="3:4" ht="12">
      <c r="C16" s="63"/>
      <c r="D16" s="8"/>
    </row>
    <row r="17" spans="3:4" ht="12">
      <c r="C17" s="63"/>
      <c r="D17" s="8"/>
    </row>
    <row r="19" spans="1:12" ht="12">
      <c r="A19" s="150"/>
      <c r="B19" s="150"/>
      <c r="C19" s="151"/>
      <c r="D19" s="152"/>
      <c r="E19" s="150"/>
      <c r="F19" s="150"/>
      <c r="G19" s="150"/>
      <c r="H19" s="150"/>
      <c r="I19" s="150"/>
      <c r="J19" s="150"/>
      <c r="K19" s="150"/>
      <c r="L19" s="153"/>
    </row>
  </sheetData>
  <sheetProtection/>
  <mergeCells count="10">
    <mergeCell ref="A19:L19"/>
    <mergeCell ref="B4:B7"/>
    <mergeCell ref="A2:L2"/>
    <mergeCell ref="C4:C7"/>
    <mergeCell ref="D4:L4"/>
    <mergeCell ref="D5:F6"/>
    <mergeCell ref="G5:L5"/>
    <mergeCell ref="G6:I6"/>
    <mergeCell ref="J6:L6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12" sqref="D12"/>
    </sheetView>
  </sheetViews>
  <sheetFormatPr defaultColWidth="32.00390625" defaultRowHeight="12.75"/>
  <cols>
    <col min="1" max="1" width="27.7109375" style="5" customWidth="1"/>
    <col min="2" max="2" width="12.57421875" style="5" customWidth="1"/>
    <col min="3" max="3" width="32.00390625" style="20" customWidth="1"/>
    <col min="4" max="4" width="32.00390625" style="72" customWidth="1"/>
    <col min="5" max="16384" width="32.00390625" style="5" customWidth="1"/>
  </cols>
  <sheetData>
    <row r="1" spans="1:4" ht="12">
      <c r="A1" s="69"/>
      <c r="B1" s="69"/>
      <c r="C1" s="70"/>
      <c r="D1" s="5"/>
    </row>
    <row r="2" spans="1:3" s="68" customFormat="1" ht="12.75">
      <c r="A2" s="157" t="s">
        <v>67</v>
      </c>
      <c r="B2" s="157"/>
      <c r="C2" s="157"/>
    </row>
    <row r="3" spans="1:4" ht="36.75" customHeight="1">
      <c r="A3" s="56"/>
      <c r="B3" s="56"/>
      <c r="C3" s="56"/>
      <c r="D3" s="5"/>
    </row>
    <row r="4" spans="1:4" ht="25.5" customHeight="1">
      <c r="A4" s="57" t="s">
        <v>1</v>
      </c>
      <c r="B4" s="57" t="s">
        <v>4</v>
      </c>
      <c r="C4" s="57" t="s">
        <v>64</v>
      </c>
      <c r="D4" s="5"/>
    </row>
    <row r="5" spans="1:4" ht="42.75" customHeight="1">
      <c r="A5" s="57">
        <v>1</v>
      </c>
      <c r="B5" s="57">
        <v>2</v>
      </c>
      <c r="C5" s="74">
        <v>3</v>
      </c>
      <c r="D5" s="5"/>
    </row>
    <row r="6" spans="1:4" ht="12">
      <c r="A6" s="59" t="s">
        <v>43</v>
      </c>
      <c r="B6" s="60" t="s">
        <v>5</v>
      </c>
      <c r="C6" s="73">
        <v>1613.82</v>
      </c>
      <c r="D6" s="5"/>
    </row>
    <row r="7" spans="1:3" s="20" customFormat="1" ht="12">
      <c r="A7" s="59" t="s">
        <v>44</v>
      </c>
      <c r="B7" s="60" t="s">
        <v>6</v>
      </c>
      <c r="C7" s="73" t="s">
        <v>80</v>
      </c>
    </row>
    <row r="8" spans="1:4" ht="16.5" customHeight="1">
      <c r="A8" s="59" t="s">
        <v>65</v>
      </c>
      <c r="B8" s="60" t="s">
        <v>7</v>
      </c>
      <c r="C8" s="73" t="s">
        <v>80</v>
      </c>
      <c r="D8" s="5"/>
    </row>
    <row r="9" spans="1:4" ht="16.5" customHeight="1">
      <c r="A9" s="59" t="s">
        <v>66</v>
      </c>
      <c r="B9" s="60" t="s">
        <v>8</v>
      </c>
      <c r="C9" s="73" t="s">
        <v>80</v>
      </c>
      <c r="D9" s="5"/>
    </row>
    <row r="10" spans="1:4" ht="16.5" customHeight="1">
      <c r="A10" s="61"/>
      <c r="B10" s="71"/>
      <c r="C10" s="62"/>
      <c r="D10" s="5"/>
    </row>
    <row r="11" spans="3:4" ht="16.5" customHeight="1">
      <c r="C11" s="5"/>
      <c r="D11" s="5"/>
    </row>
    <row r="12" spans="3:4" ht="16.5" customHeight="1">
      <c r="C12" s="72"/>
      <c r="D12" s="5"/>
    </row>
    <row r="13" spans="3:4" ht="12">
      <c r="C13" s="72"/>
      <c r="D13" s="5"/>
    </row>
    <row r="15" spans="1:4" ht="12">
      <c r="A15" s="126"/>
      <c r="B15" s="126"/>
      <c r="C15" s="139"/>
      <c r="D15" s="128"/>
    </row>
  </sheetData>
  <sheetProtection/>
  <mergeCells count="2">
    <mergeCell ref="A2:C2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H10" sqref="H10"/>
    </sheetView>
  </sheetViews>
  <sheetFormatPr defaultColWidth="8.8515625" defaultRowHeight="12.75"/>
  <cols>
    <col min="1" max="1" width="48.28125" style="5" customWidth="1"/>
    <col min="2" max="2" width="15.8515625" style="5" customWidth="1"/>
    <col min="3" max="3" width="24.57421875" style="72" customWidth="1"/>
    <col min="4" max="16384" width="8.8515625" style="5" customWidth="1"/>
  </cols>
  <sheetData>
    <row r="1" ht="12">
      <c r="C1" s="5"/>
    </row>
    <row r="2" spans="1:3" s="69" customFormat="1" ht="36">
      <c r="A2" s="57" t="s">
        <v>1</v>
      </c>
      <c r="B2" s="57" t="s">
        <v>4</v>
      </c>
      <c r="C2" s="57" t="s">
        <v>64</v>
      </c>
    </row>
    <row r="3" spans="1:3" ht="12">
      <c r="A3" s="57">
        <v>1</v>
      </c>
      <c r="B3" s="57">
        <v>2</v>
      </c>
      <c r="C3" s="57">
        <v>3</v>
      </c>
    </row>
    <row r="4" spans="1:3" ht="12">
      <c r="A4" s="75" t="s">
        <v>83</v>
      </c>
      <c r="B4" s="60" t="s">
        <v>5</v>
      </c>
      <c r="C4" s="73" t="s">
        <v>80</v>
      </c>
    </row>
    <row r="5" spans="1:3" s="20" customFormat="1" ht="48">
      <c r="A5" s="76" t="s">
        <v>84</v>
      </c>
      <c r="B5" s="60" t="s">
        <v>6</v>
      </c>
      <c r="C5" s="73" t="s">
        <v>80</v>
      </c>
    </row>
    <row r="6" spans="1:3" ht="24">
      <c r="A6" s="75" t="s">
        <v>85</v>
      </c>
      <c r="B6" s="60" t="s">
        <v>7</v>
      </c>
      <c r="C6" s="73" t="s">
        <v>80</v>
      </c>
    </row>
    <row r="7" ht="12">
      <c r="C7" s="5"/>
    </row>
    <row r="8" ht="12">
      <c r="C8" s="5"/>
    </row>
    <row r="9" ht="12">
      <c r="C9" s="5"/>
    </row>
    <row r="10" ht="12">
      <c r="C10" s="5"/>
    </row>
    <row r="11" spans="1:3" ht="32.25">
      <c r="A11" s="98" t="s">
        <v>127</v>
      </c>
      <c r="B11" s="99"/>
      <c r="C11" s="99" t="s">
        <v>128</v>
      </c>
    </row>
    <row r="12" spans="1:3" ht="12">
      <c r="A12" s="100"/>
      <c r="B12" s="101" t="s">
        <v>88</v>
      </c>
      <c r="C12" s="101" t="s">
        <v>89</v>
      </c>
    </row>
    <row r="13" spans="1:3" ht="12">
      <c r="A13" s="98" t="s">
        <v>129</v>
      </c>
      <c r="B13" s="99"/>
      <c r="C13" s="99" t="s">
        <v>130</v>
      </c>
    </row>
    <row r="14" spans="1:3" ht="12">
      <c r="A14" s="77"/>
      <c r="B14" s="101" t="s">
        <v>88</v>
      </c>
      <c r="C14" s="101" t="s">
        <v>89</v>
      </c>
    </row>
    <row r="15" spans="1:3" ht="12">
      <c r="A15" s="98" t="s">
        <v>131</v>
      </c>
      <c r="B15" s="99"/>
      <c r="C15" s="99" t="s">
        <v>148</v>
      </c>
    </row>
    <row r="16" spans="1:3" ht="12">
      <c r="A16" s="77"/>
      <c r="B16" s="101" t="s">
        <v>88</v>
      </c>
      <c r="C16" s="101" t="s">
        <v>89</v>
      </c>
    </row>
    <row r="17" spans="1:3" ht="12">
      <c r="A17" s="98" t="s">
        <v>132</v>
      </c>
      <c r="B17" s="99"/>
      <c r="C17" s="99" t="s">
        <v>148</v>
      </c>
    </row>
    <row r="18" spans="1:3" ht="12">
      <c r="A18" s="77"/>
      <c r="B18" s="101" t="s">
        <v>88</v>
      </c>
      <c r="C18" s="101" t="s">
        <v>89</v>
      </c>
    </row>
    <row r="19" spans="1:3" ht="12">
      <c r="A19" s="77"/>
      <c r="B19" s="77"/>
      <c r="C19" s="77"/>
    </row>
    <row r="20" spans="1:3" ht="12">
      <c r="A20" s="102" t="s">
        <v>133</v>
      </c>
      <c r="B20" s="99" t="s">
        <v>134</v>
      </c>
      <c r="C20" s="77"/>
    </row>
    <row r="21" spans="1:3" ht="12">
      <c r="A21" s="77"/>
      <c r="B21" s="103" t="s">
        <v>135</v>
      </c>
      <c r="C21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Buh</cp:lastModifiedBy>
  <cp:lastPrinted>2020-01-20T07:41:21Z</cp:lastPrinted>
  <dcterms:created xsi:type="dcterms:W3CDTF">2011-03-22T07:04:10Z</dcterms:created>
  <dcterms:modified xsi:type="dcterms:W3CDTF">2020-02-16T12:50:11Z</dcterms:modified>
  <cp:category/>
  <cp:version/>
  <cp:contentType/>
  <cp:contentStatus/>
</cp:coreProperties>
</file>